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rbeit\BBW-Jugend\25-26\Qualifikation\"/>
    </mc:Choice>
  </mc:AlternateContent>
  <xr:revisionPtr revIDLastSave="0" documentId="13_ncr:1_{B17C024E-85AF-4047-9A0C-3C2F3A98BB6C}" xr6:coauthVersionLast="47" xr6:coauthVersionMax="47" xr10:uidLastSave="{00000000-0000-0000-0000-000000000000}"/>
  <bookViews>
    <workbookView xWindow="-120" yWindow="-120" windowWidth="29040" windowHeight="15840" activeTab="1" xr2:uid="{B09A3E08-7B4B-457E-BACA-0CEEE929170A}"/>
  </bookViews>
  <sheets>
    <sheet name="U18OL" sheetId="1" r:id="rId1"/>
    <sheet name="U18RL" sheetId="9" r:id="rId2"/>
    <sheet name="U16RL" sheetId="7" r:id="rId3"/>
    <sheet name="U16OL" sheetId="4" r:id="rId4"/>
    <sheet name="U14RL" sheetId="8" r:id="rId5"/>
    <sheet name="U14OL" sheetId="5" r:id="rId6"/>
    <sheet name="U12" sheetId="6" r:id="rId7"/>
    <sheet name="5er einfach" sheetId="3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7" l="1"/>
  <c r="N30" i="8"/>
  <c r="N39" i="8"/>
  <c r="N36" i="8"/>
  <c r="N35" i="8"/>
  <c r="N34" i="8"/>
  <c r="N33" i="8"/>
  <c r="N23" i="8"/>
  <c r="J43" i="6"/>
  <c r="J39" i="6"/>
  <c r="J35" i="6"/>
  <c r="R56" i="5"/>
  <c r="R58" i="4"/>
  <c r="R53" i="4"/>
  <c r="R54" i="4"/>
  <c r="R50" i="4"/>
  <c r="R49" i="4"/>
  <c r="R39" i="4"/>
  <c r="R39" i="7"/>
  <c r="R40" i="7"/>
  <c r="R43" i="7"/>
  <c r="R33" i="7"/>
  <c r="R64" i="1"/>
  <c r="R71" i="1"/>
  <c r="R67" i="1"/>
  <c r="R58" i="1"/>
  <c r="R55" i="1"/>
  <c r="R59" i="1"/>
  <c r="R90" i="1"/>
  <c r="J44" i="6"/>
  <c r="R57" i="4"/>
  <c r="R11" i="1"/>
  <c r="R7" i="1"/>
  <c r="R35" i="1"/>
  <c r="J48" i="6" l="1"/>
  <c r="R44" i="5"/>
  <c r="R78" i="5"/>
  <c r="R77" i="5"/>
  <c r="R76" i="5"/>
  <c r="R75" i="5"/>
  <c r="R74" i="5"/>
  <c r="R34" i="5"/>
  <c r="R53" i="5"/>
  <c r="R46" i="5"/>
  <c r="R73" i="5"/>
  <c r="R72" i="5"/>
  <c r="R45" i="5"/>
  <c r="N41" i="8"/>
  <c r="R45" i="7" l="1"/>
  <c r="R42" i="7"/>
  <c r="R44" i="7"/>
  <c r="R27" i="1"/>
  <c r="R72" i="1"/>
  <c r="R70" i="1"/>
  <c r="R45" i="1"/>
  <c r="J47" i="6"/>
  <c r="J41" i="6"/>
  <c r="N42" i="8"/>
  <c r="N27" i="8"/>
  <c r="R62" i="4"/>
  <c r="R27" i="4"/>
  <c r="R40" i="4"/>
  <c r="R37" i="4"/>
  <c r="R46" i="4"/>
  <c r="R47" i="4"/>
  <c r="R60" i="4"/>
  <c r="R59" i="5"/>
  <c r="R36" i="5"/>
  <c r="R54" i="5"/>
  <c r="R68" i="5"/>
  <c r="R47" i="5"/>
  <c r="R57" i="5"/>
  <c r="R42" i="5"/>
  <c r="R26" i="5"/>
  <c r="J33" i="6"/>
  <c r="J51" i="6"/>
  <c r="R21" i="7"/>
  <c r="R48" i="1"/>
  <c r="R66" i="1"/>
  <c r="R69" i="1"/>
  <c r="R40" i="1"/>
  <c r="N51" i="8"/>
  <c r="N38" i="8"/>
  <c r="N37" i="8"/>
  <c r="N43" i="8"/>
  <c r="N29" i="8"/>
  <c r="N47" i="8"/>
  <c r="N50" i="8"/>
  <c r="N25" i="8"/>
  <c r="N26" i="8"/>
  <c r="N16" i="8"/>
  <c r="N19" i="8"/>
  <c r="N49" i="8"/>
  <c r="N22" i="8"/>
  <c r="N48" i="8"/>
  <c r="N15" i="8"/>
  <c r="N11" i="8"/>
  <c r="N24" i="8"/>
  <c r="N46" i="8"/>
  <c r="N45" i="8"/>
  <c r="N14" i="8"/>
  <c r="N21" i="8"/>
  <c r="N31" i="8"/>
  <c r="N32" i="8"/>
  <c r="N44" i="8"/>
  <c r="N40" i="8"/>
  <c r="N12" i="8"/>
  <c r="N28" i="8"/>
  <c r="N20" i="8"/>
  <c r="N18" i="8"/>
  <c r="N8" i="8"/>
  <c r="N13" i="8"/>
  <c r="N10" i="8"/>
  <c r="N17" i="8"/>
  <c r="N6" i="8"/>
  <c r="N9" i="8"/>
  <c r="N7" i="8"/>
  <c r="R49" i="5"/>
  <c r="R63" i="5"/>
  <c r="R61" i="5"/>
  <c r="R70" i="5"/>
  <c r="R43" i="5"/>
  <c r="R69" i="5"/>
  <c r="R67" i="5"/>
  <c r="R31" i="5"/>
  <c r="R58" i="5"/>
  <c r="R32" i="5"/>
  <c r="R60" i="5"/>
  <c r="R52" i="5"/>
  <c r="R37" i="5"/>
  <c r="R41" i="5"/>
  <c r="R38" i="5"/>
  <c r="R62" i="5"/>
  <c r="R50" i="5"/>
  <c r="R48" i="5"/>
  <c r="R27" i="5"/>
  <c r="R64" i="5"/>
  <c r="R66" i="5"/>
  <c r="R71" i="5"/>
  <c r="R55" i="5"/>
  <c r="R40" i="5"/>
  <c r="R51" i="5"/>
  <c r="R39" i="5"/>
  <c r="R65" i="5"/>
  <c r="R35" i="5"/>
  <c r="R33" i="5"/>
  <c r="R21" i="5"/>
  <c r="R30" i="5"/>
  <c r="R23" i="5"/>
  <c r="R12" i="5"/>
  <c r="R24" i="5"/>
  <c r="R22" i="5"/>
  <c r="R25" i="5"/>
  <c r="R16" i="5"/>
  <c r="R28" i="5"/>
  <c r="R10" i="5"/>
  <c r="R11" i="5"/>
  <c r="R29" i="5"/>
  <c r="R15" i="5"/>
  <c r="R19" i="5"/>
  <c r="R18" i="5"/>
  <c r="R13" i="5"/>
  <c r="R9" i="5"/>
  <c r="R17" i="5"/>
  <c r="R14" i="5"/>
  <c r="R20" i="5"/>
  <c r="R8" i="5"/>
  <c r="R7" i="5"/>
  <c r="J30" i="6"/>
  <c r="J32" i="6"/>
  <c r="J28" i="6"/>
  <c r="J25" i="6"/>
  <c r="J46" i="6"/>
  <c r="J15" i="6"/>
  <c r="J71" i="6"/>
  <c r="J70" i="6"/>
  <c r="J69" i="6"/>
  <c r="J34" i="6"/>
  <c r="J64" i="6"/>
  <c r="J68" i="6"/>
  <c r="J63" i="6"/>
  <c r="J61" i="6"/>
  <c r="J60" i="6"/>
  <c r="J67" i="6"/>
  <c r="J66" i="6"/>
  <c r="J59" i="6"/>
  <c r="J24" i="6"/>
  <c r="J50" i="6"/>
  <c r="J58" i="6"/>
  <c r="J65" i="6"/>
  <c r="J57" i="6"/>
  <c r="J45" i="6"/>
  <c r="J20" i="6"/>
  <c r="J55" i="6"/>
  <c r="J29" i="6"/>
  <c r="J54" i="6"/>
  <c r="J37" i="6"/>
  <c r="J40" i="6"/>
  <c r="J62" i="6"/>
  <c r="J49" i="6"/>
  <c r="J53" i="6"/>
  <c r="J56" i="6"/>
  <c r="J9" i="6"/>
  <c r="J42" i="6"/>
  <c r="J36" i="6"/>
  <c r="J27" i="6"/>
  <c r="J31" i="6"/>
  <c r="J23" i="6"/>
  <c r="J26" i="6"/>
  <c r="J16" i="6"/>
  <c r="J8" i="6"/>
  <c r="J17" i="6"/>
  <c r="J13" i="6"/>
  <c r="J19" i="6"/>
  <c r="J21" i="6"/>
  <c r="J18" i="6"/>
  <c r="J22" i="6"/>
  <c r="J38" i="6"/>
  <c r="J14" i="6"/>
  <c r="J10" i="6"/>
  <c r="J11" i="6"/>
  <c r="J12" i="6"/>
  <c r="J7" i="6"/>
  <c r="J6" i="6"/>
  <c r="R12" i="1"/>
  <c r="R30" i="7" l="1"/>
  <c r="R54" i="7"/>
  <c r="R32" i="7"/>
  <c r="R36" i="7"/>
  <c r="R23" i="4"/>
  <c r="R70" i="4" l="1"/>
  <c r="R42" i="4" l="1"/>
  <c r="R56" i="4"/>
  <c r="R73" i="1"/>
  <c r="R75" i="1"/>
  <c r="R65" i="1"/>
  <c r="R39" i="1"/>
  <c r="R66" i="4"/>
  <c r="R68" i="4"/>
  <c r="R29" i="4"/>
  <c r="R57" i="1"/>
  <c r="R54" i="1"/>
  <c r="R46" i="1"/>
  <c r="R29" i="7"/>
  <c r="R56" i="7"/>
  <c r="R23" i="7"/>
  <c r="R27" i="7" l="1"/>
  <c r="R58" i="7"/>
  <c r="R22" i="7"/>
  <c r="R50" i="7"/>
  <c r="R41" i="7"/>
  <c r="R48" i="7"/>
  <c r="R49" i="7"/>
  <c r="R14" i="7"/>
  <c r="R53" i="7"/>
  <c r="R28" i="7"/>
  <c r="R18" i="7"/>
  <c r="R31" i="7"/>
  <c r="R57" i="7"/>
  <c r="R15" i="7"/>
  <c r="R26" i="7"/>
  <c r="R25" i="7"/>
  <c r="R51" i="7"/>
  <c r="R52" i="7"/>
  <c r="R37" i="7"/>
  <c r="R13" i="7"/>
  <c r="R35" i="7"/>
  <c r="R20" i="7"/>
  <c r="R24" i="7"/>
  <c r="R47" i="7"/>
  <c r="R16" i="7"/>
  <c r="R17" i="7"/>
  <c r="R38" i="7"/>
  <c r="R55" i="7"/>
  <c r="R34" i="7"/>
  <c r="R12" i="7"/>
  <c r="R46" i="7"/>
  <c r="R6" i="7"/>
  <c r="R7" i="7"/>
  <c r="R9" i="7"/>
  <c r="R10" i="7"/>
  <c r="R11" i="7"/>
  <c r="R8" i="7"/>
  <c r="R43" i="4"/>
  <c r="R62" i="1"/>
  <c r="R51" i="4" l="1"/>
  <c r="R45" i="4"/>
  <c r="R71" i="4"/>
  <c r="R35" i="4"/>
  <c r="R69" i="4"/>
  <c r="R20" i="4"/>
  <c r="R30" i="4"/>
  <c r="R63" i="4"/>
  <c r="R67" i="4"/>
  <c r="R18" i="4"/>
  <c r="R59" i="4"/>
  <c r="R28" i="4"/>
  <c r="R32" i="4"/>
  <c r="R38" i="4"/>
  <c r="R73" i="4"/>
  <c r="R33" i="4"/>
  <c r="R48" i="4"/>
  <c r="R36" i="4"/>
  <c r="R65" i="4"/>
  <c r="R44" i="4"/>
  <c r="R52" i="4"/>
  <c r="R64" i="4"/>
  <c r="R75" i="4"/>
  <c r="R72" i="4"/>
  <c r="R19" i="4"/>
  <c r="R74" i="4"/>
  <c r="R41" i="4"/>
  <c r="R61" i="4"/>
  <c r="R26" i="4"/>
  <c r="R17" i="4"/>
  <c r="R9" i="4"/>
  <c r="R31" i="4"/>
  <c r="R21" i="4"/>
  <c r="R55" i="4"/>
  <c r="R22" i="4"/>
  <c r="R16" i="4"/>
  <c r="R15" i="4"/>
  <c r="R25" i="4"/>
  <c r="R12" i="4"/>
  <c r="R7" i="4"/>
  <c r="R14" i="4"/>
  <c r="R34" i="4"/>
  <c r="R11" i="4"/>
  <c r="R10" i="4"/>
  <c r="R24" i="4"/>
  <c r="R8" i="4"/>
  <c r="R13" i="4"/>
  <c r="R17" i="1"/>
  <c r="R86" i="1"/>
  <c r="R89" i="1"/>
  <c r="R63" i="1"/>
  <c r="R88" i="1"/>
  <c r="R87" i="1"/>
  <c r="R41" i="1"/>
  <c r="R29" i="1"/>
  <c r="R33" i="1"/>
  <c r="R77" i="1"/>
  <c r="R50" i="1"/>
  <c r="R61" i="1"/>
  <c r="R80" i="1"/>
  <c r="R38" i="1"/>
  <c r="R56" i="1"/>
  <c r="R74" i="1"/>
  <c r="R78" i="1"/>
  <c r="R42" i="1"/>
  <c r="R83" i="1"/>
  <c r="R51" i="1"/>
  <c r="R79" i="1"/>
  <c r="R23" i="1"/>
  <c r="R85" i="1"/>
  <c r="R84" i="1"/>
  <c r="R81" i="1"/>
  <c r="R52" i="1"/>
  <c r="R44" i="1"/>
  <c r="R32" i="1"/>
  <c r="R47" i="1"/>
  <c r="R68" i="1"/>
  <c r="R31" i="1"/>
  <c r="R49" i="1"/>
  <c r="R43" i="1"/>
  <c r="R76" i="1"/>
  <c r="R24" i="1"/>
  <c r="R82" i="1"/>
  <c r="R20" i="1"/>
  <c r="R25" i="1"/>
  <c r="R60" i="1"/>
  <c r="R13" i="1"/>
  <c r="R36" i="1"/>
  <c r="R28" i="1"/>
  <c r="R18" i="1"/>
  <c r="R34" i="1"/>
  <c r="R16" i="1"/>
  <c r="R37" i="1"/>
  <c r="R9" i="1"/>
  <c r="R53" i="1"/>
  <c r="R21" i="1"/>
  <c r="R14" i="1"/>
  <c r="R8" i="1"/>
  <c r="R30" i="1"/>
  <c r="R19" i="1"/>
  <c r="R15" i="1"/>
  <c r="R22" i="1"/>
  <c r="R26" i="1"/>
  <c r="R10" i="1"/>
</calcChain>
</file>

<file path=xl/sharedStrings.xml><?xml version="1.0" encoding="utf-8"?>
<sst xmlns="http://schemas.openxmlformats.org/spreadsheetml/2006/main" count="593" uniqueCount="256">
  <si>
    <t>Team</t>
  </si>
  <si>
    <t>Pkt</t>
  </si>
  <si>
    <t>Summe</t>
  </si>
  <si>
    <t>USC Heidelberg</t>
  </si>
  <si>
    <t>Ludwigsburg</t>
  </si>
  <si>
    <t>Karlsruhe Lions</t>
  </si>
  <si>
    <t>SSC Karlsruhe</t>
  </si>
  <si>
    <t>Sandh./Walld.</t>
  </si>
  <si>
    <t>Karlsbad</t>
  </si>
  <si>
    <t>Tamm/Bietigh.</t>
  </si>
  <si>
    <t>MTV Stuttgart</t>
  </si>
  <si>
    <t>BBU</t>
  </si>
  <si>
    <t>Böblingen</t>
  </si>
  <si>
    <t>Söflingen</t>
  </si>
  <si>
    <t>Titans Stuttgart</t>
  </si>
  <si>
    <t>VfL Kirchheim</t>
  </si>
  <si>
    <t>Konstanz</t>
  </si>
  <si>
    <t>SG Mannheim</t>
  </si>
  <si>
    <t>Zuffenhausen</t>
  </si>
  <si>
    <t>Heidelb./Kirchh.</t>
  </si>
  <si>
    <t>Ladenburg</t>
  </si>
  <si>
    <t>Hockenheim</t>
  </si>
  <si>
    <t>Leimen</t>
  </si>
  <si>
    <t>Eppelheim</t>
  </si>
  <si>
    <t>Sinsheim</t>
  </si>
  <si>
    <t>Ziegelhausen</t>
  </si>
  <si>
    <t>Wiesloch</t>
  </si>
  <si>
    <t>Buchen</t>
  </si>
  <si>
    <t>SG EK Karlsruhe</t>
  </si>
  <si>
    <t>Berghausen</t>
  </si>
  <si>
    <t>Ettlingen</t>
  </si>
  <si>
    <t>Bruchsal</t>
  </si>
  <si>
    <t>PSG Pforzheim</t>
  </si>
  <si>
    <t>GB Pforzheim</t>
  </si>
  <si>
    <t>Durlach</t>
  </si>
  <si>
    <t>Kehler Turnersch.</t>
  </si>
  <si>
    <t>BBC Stuttgart</t>
  </si>
  <si>
    <t>Kupferzell</t>
  </si>
  <si>
    <t>RW Stuttgart</t>
  </si>
  <si>
    <t>Möhringen</t>
  </si>
  <si>
    <t>Öhringen</t>
  </si>
  <si>
    <t>Esslingen</t>
  </si>
  <si>
    <t>Haiterbach</t>
  </si>
  <si>
    <t>Ravensburg</t>
  </si>
  <si>
    <t>Villing.-Schwenn.</t>
  </si>
  <si>
    <t>Oberelchingen</t>
  </si>
  <si>
    <t>Staufen</t>
  </si>
  <si>
    <t>Malmsheim</t>
  </si>
  <si>
    <t>Heilbronn</t>
  </si>
  <si>
    <t>Backnang</t>
  </si>
  <si>
    <t>X</t>
  </si>
  <si>
    <t>H</t>
  </si>
  <si>
    <t>A</t>
  </si>
  <si>
    <t>Spieltag</t>
  </si>
  <si>
    <t>Platz</t>
  </si>
  <si>
    <t>Heidelberger TV</t>
  </si>
  <si>
    <t>TSV Wieblingen</t>
  </si>
  <si>
    <t>BG Karlsbad</t>
  </si>
  <si>
    <t>USC Freiburg</t>
  </si>
  <si>
    <t>TSV Konstanz</t>
  </si>
  <si>
    <t>BSG Ludwigsburg</t>
  </si>
  <si>
    <t>CVJM Lörrach</t>
  </si>
  <si>
    <t>TSG Reutlingen</t>
  </si>
  <si>
    <t>YT Tübingen</t>
  </si>
  <si>
    <t>SZ Kornwestheim</t>
  </si>
  <si>
    <t>Heidelberg-Kir.</t>
  </si>
  <si>
    <t>KuSG Leimen</t>
  </si>
  <si>
    <t xml:space="preserve">TV Sinsheim </t>
  </si>
  <si>
    <t>Sandhausen/Wall.</t>
  </si>
  <si>
    <t>TSV Ziegelhausen</t>
  </si>
  <si>
    <t>Viernheim/Weinh.</t>
  </si>
  <si>
    <t>TV Staufen</t>
  </si>
  <si>
    <t>SV Böblingen</t>
  </si>
  <si>
    <t>Crailsheim</t>
  </si>
  <si>
    <t>TSG Söflingen</t>
  </si>
  <si>
    <t>TV Weil</t>
  </si>
  <si>
    <t>TB Emmendingen</t>
  </si>
  <si>
    <t>TSG Schopfheim</t>
  </si>
  <si>
    <t>TV Bad Säckingen</t>
  </si>
  <si>
    <t>VfL Waiblingen</t>
  </si>
  <si>
    <t>BG Tamm/Bietigh.</t>
  </si>
  <si>
    <t>Hellas Esslingen</t>
  </si>
  <si>
    <t>Aupperle Fellbach</t>
  </si>
  <si>
    <t>NSU Neckarsulm</t>
  </si>
  <si>
    <t>TSG Heilbronn</t>
  </si>
  <si>
    <t>SV Oberelchingen</t>
  </si>
  <si>
    <t>Schwäbisch Hall</t>
  </si>
  <si>
    <t>TG Nürtingen</t>
  </si>
  <si>
    <t>SF Neckarsulm</t>
  </si>
  <si>
    <t>TV Weingarten</t>
  </si>
  <si>
    <t>SB Heidenheim</t>
  </si>
  <si>
    <t>SV Holzgerlingen</t>
  </si>
  <si>
    <t>TSV Rottweil</t>
  </si>
  <si>
    <t>TV Rottenburg</t>
  </si>
  <si>
    <t>Vaih./Sachsenheim</t>
  </si>
  <si>
    <t>Steinenbronn</t>
  </si>
  <si>
    <t>SV Möhringen</t>
  </si>
  <si>
    <t>TV Senden/Ay</t>
  </si>
  <si>
    <t>TV Endingen</t>
  </si>
  <si>
    <t>RegioTeam</t>
  </si>
  <si>
    <t>TSG Bruchsal</t>
  </si>
  <si>
    <t>Basket-Ladies KP</t>
  </si>
  <si>
    <t>BBU '01</t>
  </si>
  <si>
    <t>TSV Ettlingen</t>
  </si>
  <si>
    <t>TS Durlach</t>
  </si>
  <si>
    <t>Bad Säckingen</t>
  </si>
  <si>
    <t xml:space="preserve">Sandhausen/Walld. </t>
  </si>
  <si>
    <t>DJK Eppelheim</t>
  </si>
  <si>
    <t>TV Sinsheim</t>
  </si>
  <si>
    <t>TV Schwetzingen</t>
  </si>
  <si>
    <t>TSV Steinenbronn</t>
  </si>
  <si>
    <t>KSG Gerlingen</t>
  </si>
  <si>
    <t>Zuffenhausener 89er</t>
  </si>
  <si>
    <t>SV 03 Tübingen</t>
  </si>
  <si>
    <t>TV Konstanz</t>
  </si>
  <si>
    <t>TSV Malmsheim</t>
  </si>
  <si>
    <t>TSG Wiesloch</t>
  </si>
  <si>
    <t>SportVG Feuerbach</t>
  </si>
  <si>
    <t>TSG Ziegelhausen</t>
  </si>
  <si>
    <t>Sandhausen/Walldorf</t>
  </si>
  <si>
    <t>Viernheim/Weinheim</t>
  </si>
  <si>
    <t>TG Sandhausen</t>
  </si>
  <si>
    <t>Heiligkreuzsteinach</t>
  </si>
  <si>
    <t>BG Steinachtal</t>
  </si>
  <si>
    <t>ESV RW Stuttgart</t>
  </si>
  <si>
    <t>Baden Baden</t>
  </si>
  <si>
    <t>Donaueschingen</t>
  </si>
  <si>
    <t>Bretten</t>
  </si>
  <si>
    <t>Linkenheim</t>
  </si>
  <si>
    <t>Keltern/Karlsbad</t>
  </si>
  <si>
    <t>Linkenheim-Hochst.</t>
  </si>
  <si>
    <t>Goldstadt Pforzheim</t>
  </si>
  <si>
    <t>Mühlacker</t>
  </si>
  <si>
    <t>UCH Baden Baden</t>
  </si>
  <si>
    <t>TV Bühl</t>
  </si>
  <si>
    <t>Vaihingen-Sachs.</t>
  </si>
  <si>
    <t>frei</t>
  </si>
  <si>
    <t>Rot-Weiß Stuttgart</t>
  </si>
  <si>
    <t>Vaihingen-Sachsenheim</t>
  </si>
  <si>
    <t>St. Blasien</t>
  </si>
  <si>
    <t>TV Säckingen</t>
  </si>
  <si>
    <t>Heidelberg-Kirchheim</t>
  </si>
  <si>
    <t>PS KA Lions</t>
  </si>
  <si>
    <t>BV Villingen-Schwenn.</t>
  </si>
  <si>
    <t>SV Fellbach</t>
  </si>
  <si>
    <t>TSV Berghausen</t>
  </si>
  <si>
    <t>U18OL '24</t>
  </si>
  <si>
    <t>U16OL '24</t>
  </si>
  <si>
    <t>LL/BM U18 '24</t>
  </si>
  <si>
    <t>LL/BM U16 '24</t>
  </si>
  <si>
    <t>Tübingen</t>
  </si>
  <si>
    <t>Kornwestheim</t>
  </si>
  <si>
    <t>U16RL '24</t>
  </si>
  <si>
    <t>U14RL '24</t>
  </si>
  <si>
    <t>LL/BM U14 '24</t>
  </si>
  <si>
    <t>U14OL '24</t>
  </si>
  <si>
    <t>LL/BM U12 '24</t>
  </si>
  <si>
    <t>U12OL '24</t>
  </si>
  <si>
    <t>BM U12 '24</t>
  </si>
  <si>
    <t>Heidelberg-Kirchh.</t>
  </si>
  <si>
    <t>Bezirk I: U12-BM bis 28.4.</t>
  </si>
  <si>
    <t>BV Vill-Schwenn.</t>
  </si>
  <si>
    <t>TS Göppingen</t>
  </si>
  <si>
    <t>Baskets Freiberg</t>
  </si>
  <si>
    <t>TV Derendingen</t>
  </si>
  <si>
    <t>VfL Sindelfingen</t>
  </si>
  <si>
    <t>SG Schramberg</t>
  </si>
  <si>
    <t>Bezirk I: U18-LL bis 27.4.</t>
  </si>
  <si>
    <t>Bezirk IV: U16-BM fertig</t>
  </si>
  <si>
    <t>Bezirk I: U16-LL bis 13.4.</t>
  </si>
  <si>
    <t>Bezirk II: U16-LL bis 27.4.</t>
  </si>
  <si>
    <t>Bezirk IV: U14 fertig</t>
  </si>
  <si>
    <t>Bezirk I: U14-LL bis 5.5.</t>
  </si>
  <si>
    <t>Bezirk II: U14-BM im Mai</t>
  </si>
  <si>
    <t>Bezirk IV: U12 fertig</t>
  </si>
  <si>
    <t>Bezirk III: U12-BM bis 27.4.</t>
  </si>
  <si>
    <t>TSV Bad Boll</t>
  </si>
  <si>
    <t>(fett = eingetragen)</t>
  </si>
  <si>
    <t>Remseck</t>
  </si>
  <si>
    <t>Marbach</t>
  </si>
  <si>
    <t>Feuerbach</t>
  </si>
  <si>
    <t>Eppingen</t>
  </si>
  <si>
    <t>Sindelfingen</t>
  </si>
  <si>
    <t>Herrenberg</t>
  </si>
  <si>
    <t>Zell-Weierbach</t>
  </si>
  <si>
    <t xml:space="preserve">Bezirk II: U12-BM </t>
  </si>
  <si>
    <t>Vaihingen-Sachsenh.</t>
  </si>
  <si>
    <t>Kehler Turnerschaft</t>
  </si>
  <si>
    <t>TSV Schönau</t>
  </si>
  <si>
    <t>Team Urspring</t>
  </si>
  <si>
    <t>Tamm-Bietigheim</t>
  </si>
  <si>
    <t>SG Mannheim 2</t>
  </si>
  <si>
    <t>Viernh./Weinh</t>
  </si>
  <si>
    <t>U18 Punkte-Rangliste für JOL 2025/26</t>
  </si>
  <si>
    <t>U16 Punkte-Rangliste für JRL 2025/26</t>
  </si>
  <si>
    <t xml:space="preserve">RegioTeam </t>
  </si>
  <si>
    <t>SG Berghausen/Keltern</t>
  </si>
  <si>
    <t>U16 Punkte-Rangliste für JOL 2025/26</t>
  </si>
  <si>
    <t xml:space="preserve">BBU </t>
  </si>
  <si>
    <t>U14 Punkte-Rangliste für JRL 2025/26</t>
  </si>
  <si>
    <t>U14 Punkte-Rangliste für JOL 2025/26</t>
  </si>
  <si>
    <t xml:space="preserve">Crailsheim </t>
  </si>
  <si>
    <t>U12 Punkte-Rangliste für JOL 2025/26</t>
  </si>
  <si>
    <t>U18OL '25</t>
  </si>
  <si>
    <t>U16OL '25</t>
  </si>
  <si>
    <t>LL/BM U18 '25</t>
  </si>
  <si>
    <t>LL/BM U16 '25</t>
  </si>
  <si>
    <t>U16RL '25</t>
  </si>
  <si>
    <t>U14RL '25</t>
  </si>
  <si>
    <t>LL/BM U14 '25</t>
  </si>
  <si>
    <t>U14OL '25</t>
  </si>
  <si>
    <t>LL/BM U12 '25</t>
  </si>
  <si>
    <t>U12OL '25</t>
  </si>
  <si>
    <t>BM U12 '25</t>
  </si>
  <si>
    <t>TSG Ehingen</t>
  </si>
  <si>
    <t>Bezirk II: U18-LL bis 5.4.</t>
  </si>
  <si>
    <t>Bezirk IV: U18-LL bis 6.4.</t>
  </si>
  <si>
    <t>Bezirk IV: U16-LL bis 6.4.</t>
  </si>
  <si>
    <t>Bezirk I: U16-LL bis 5.4.</t>
  </si>
  <si>
    <t>Bezirk II: U16-LL fertig + eingetragen</t>
  </si>
  <si>
    <t>Bezirk I: U14-LL bis 13.4.</t>
  </si>
  <si>
    <t>Bezirk II: U14-LL bis 5.4. (+ 1 Spiel am 10.5.)</t>
  </si>
  <si>
    <t>Bezirk I: U12-LL bis 6.4. (bis auf V/W nur 2.+ 3. Mannschaften)</t>
  </si>
  <si>
    <t>Bezirk III: U12-LL bis 10.4. + FF</t>
  </si>
  <si>
    <t>rot: eingetragen</t>
  </si>
  <si>
    <t>Bezirk II: BM 3./4.5.</t>
  </si>
  <si>
    <t>Bezirk III: U14-LL bis 5.4. + FF am 12./13.4.</t>
  </si>
  <si>
    <t>Bezirk III: U12-LL bis 10.4.</t>
  </si>
  <si>
    <t>Bezirk III: U16-LL bis 6.4. + FF 10./11.5.</t>
  </si>
  <si>
    <t>SV Waldkirch</t>
  </si>
  <si>
    <t>BC Überlingen</t>
  </si>
  <si>
    <t>TV Eppingen</t>
  </si>
  <si>
    <t>Bezirk I: U14-LL bis 4.5.</t>
  </si>
  <si>
    <t>Backnang CB</t>
  </si>
  <si>
    <t>Bezirk II: U14-Endrunde bis 6.4.</t>
  </si>
  <si>
    <t>LSV Ladenburg</t>
  </si>
  <si>
    <t xml:space="preserve">Bezirk IV: U14-LL fertig </t>
  </si>
  <si>
    <t xml:space="preserve">Bezirk II: U16-LL fertig </t>
  </si>
  <si>
    <t>TV Donauesch.</t>
  </si>
  <si>
    <t>Backnang Cool Blues</t>
  </si>
  <si>
    <t>rot = eingetragen</t>
  </si>
  <si>
    <t>Rot: gemeldet</t>
  </si>
  <si>
    <t>Rot: OL-Meldung</t>
  </si>
  <si>
    <t>Grün: RL-Meldung</t>
  </si>
  <si>
    <t>Endstand: 24.5.</t>
  </si>
  <si>
    <t>Endstand: 25.5.</t>
  </si>
  <si>
    <t>Bezirk III: U18-LL bis 6.4. + FF 17./18.5.</t>
  </si>
  <si>
    <t>Bezirk IV: U12-FF am 18.5.</t>
  </si>
  <si>
    <t>Bezirk III: U16-LL bis 20.4. FF am 11.5.</t>
  </si>
  <si>
    <t>Endstand: 17.5.</t>
  </si>
  <si>
    <t>Endstand: 18.5.2025</t>
  </si>
  <si>
    <t>Bezirk III: U14 bis 20.4. FF am 18.5.</t>
  </si>
  <si>
    <t>Endstand: 18.5.</t>
  </si>
  <si>
    <t>JBBL</t>
  </si>
  <si>
    <t>Basket-Girls RN/USC H</t>
  </si>
  <si>
    <t>U18 weiblich JRL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</si>
</sst>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rgb="FFED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388600"/>
      <name val="Calibri"/>
      <family val="2"/>
      <scheme val="minor"/>
    </font>
    <font>
      <b/>
      <sz val="11"/>
      <color rgb="FF388600"/>
      <name val="Calibri"/>
      <family val="2"/>
      <scheme val="minor"/>
    </font>
    <font>
      <b/>
      <sz val="12"/>
      <color rgb="FFED0000"/>
      <name val="Calibri"/>
      <family val="2"/>
      <scheme val="minor"/>
    </font>
    <font>
      <b/>
      <sz val="11"/>
      <color rgb="FF005E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3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" xfId="0" applyFont="1" applyBorder="1"/>
    <xf numFmtId="0" fontId="4" fillId="0" borderId="4" xfId="0" applyFont="1" applyBorder="1"/>
    <xf numFmtId="0" fontId="4" fillId="2" borderId="1" xfId="0" applyFont="1" applyFill="1" applyBorder="1"/>
    <xf numFmtId="0" fontId="2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0" fontId="12" fillId="0" borderId="1" xfId="0" applyFont="1" applyBorder="1"/>
    <xf numFmtId="0" fontId="17" fillId="0" borderId="0" xfId="0" applyFont="1"/>
    <xf numFmtId="0" fontId="18" fillId="0" borderId="1" xfId="0" applyFont="1" applyBorder="1"/>
    <xf numFmtId="0" fontId="19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7B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0A58-24B6-443E-AF70-D91FD58DA4E8}">
  <dimension ref="A1:AT106"/>
  <sheetViews>
    <sheetView zoomScaleNormal="100" workbookViewId="0"/>
  </sheetViews>
  <sheetFormatPr baseColWidth="10" defaultRowHeight="15" x14ac:dyDescent="0.25"/>
  <cols>
    <col min="1" max="1" width="18.140625" style="11" customWidth="1"/>
    <col min="2" max="2" width="9.42578125" style="11" customWidth="1"/>
    <col min="3" max="3" width="3.85546875" style="11" customWidth="1"/>
    <col min="4" max="4" width="9.42578125" style="11" customWidth="1"/>
    <col min="5" max="5" width="3.85546875" style="11" customWidth="1"/>
    <col min="6" max="6" width="9.28515625" style="11" customWidth="1"/>
    <col min="7" max="7" width="3.85546875" style="11" customWidth="1"/>
    <col min="8" max="8" width="10" style="11" customWidth="1"/>
    <col min="9" max="9" width="3.85546875" style="11" customWidth="1"/>
    <col min="10" max="10" width="11.42578125" style="11"/>
    <col min="11" max="11" width="3.85546875" style="11" customWidth="1"/>
    <col min="12" max="12" width="11.140625" style="11" customWidth="1"/>
    <col min="13" max="13" width="3.85546875" style="11" customWidth="1"/>
    <col min="14" max="14" width="11.42578125" style="11"/>
    <col min="15" max="15" width="3.85546875" style="11" customWidth="1"/>
    <col min="16" max="16" width="10.85546875" style="11" customWidth="1"/>
    <col min="17" max="17" width="3.85546875" style="11" customWidth="1"/>
    <col min="18" max="18" width="6.140625" style="11" customWidth="1"/>
    <col min="19" max="19" width="5" style="5" customWidth="1"/>
    <col min="20" max="16384" width="11.42578125" style="11"/>
  </cols>
  <sheetData>
    <row r="1" spans="1:19" ht="23.25" x14ac:dyDescent="0.35">
      <c r="A1" s="10" t="s">
        <v>193</v>
      </c>
    </row>
    <row r="2" spans="1:19" x14ac:dyDescent="0.25">
      <c r="A2" s="19" t="s">
        <v>245</v>
      </c>
    </row>
    <row r="3" spans="1:19" ht="15.75" x14ac:dyDescent="0.25">
      <c r="A3" s="20"/>
      <c r="K3" s="5"/>
      <c r="S3" s="11"/>
    </row>
    <row r="4" spans="1:19" ht="15.75" x14ac:dyDescent="0.25">
      <c r="A4" s="23" t="s">
        <v>242</v>
      </c>
      <c r="K4" s="5"/>
      <c r="S4" s="11"/>
    </row>
    <row r="5" spans="1:19" ht="15.75" x14ac:dyDescent="0.25">
      <c r="A5" s="24" t="s">
        <v>243</v>
      </c>
      <c r="K5" s="5"/>
      <c r="S5" s="11"/>
    </row>
    <row r="6" spans="1:19" x14ac:dyDescent="0.25">
      <c r="A6" s="6" t="s">
        <v>0</v>
      </c>
      <c r="B6" s="6" t="s">
        <v>203</v>
      </c>
      <c r="C6" s="6" t="s">
        <v>1</v>
      </c>
      <c r="D6" s="6" t="s">
        <v>146</v>
      </c>
      <c r="E6" s="6" t="s">
        <v>1</v>
      </c>
      <c r="F6" s="6" t="s">
        <v>204</v>
      </c>
      <c r="G6" s="6" t="s">
        <v>1</v>
      </c>
      <c r="H6" s="6" t="s">
        <v>147</v>
      </c>
      <c r="I6" s="6" t="s">
        <v>1</v>
      </c>
      <c r="J6" s="8" t="s">
        <v>205</v>
      </c>
      <c r="K6" s="6" t="s">
        <v>1</v>
      </c>
      <c r="L6" s="8" t="s">
        <v>148</v>
      </c>
      <c r="M6" s="6" t="s">
        <v>1</v>
      </c>
      <c r="N6" s="8" t="s">
        <v>206</v>
      </c>
      <c r="O6" s="13" t="s">
        <v>1</v>
      </c>
      <c r="P6" s="8" t="s">
        <v>149</v>
      </c>
      <c r="Q6" s="6" t="s">
        <v>1</v>
      </c>
      <c r="R6" s="8" t="s">
        <v>2</v>
      </c>
      <c r="S6" s="7" t="s">
        <v>54</v>
      </c>
    </row>
    <row r="7" spans="1:19" x14ac:dyDescent="0.25">
      <c r="A7" s="28" t="s">
        <v>189</v>
      </c>
      <c r="B7" s="6">
        <v>1</v>
      </c>
      <c r="C7" s="6">
        <v>30</v>
      </c>
      <c r="D7" s="6">
        <v>5</v>
      </c>
      <c r="E7" s="6">
        <v>21</v>
      </c>
      <c r="F7" s="6" t="s">
        <v>253</v>
      </c>
      <c r="G7" s="6">
        <v>30</v>
      </c>
      <c r="H7" s="6" t="s">
        <v>253</v>
      </c>
      <c r="I7" s="6">
        <v>25</v>
      </c>
      <c r="J7" s="14"/>
      <c r="K7" s="14"/>
      <c r="L7" s="6"/>
      <c r="M7" s="6"/>
      <c r="N7" s="6"/>
      <c r="O7" s="13"/>
      <c r="P7" s="6"/>
      <c r="Q7" s="6"/>
      <c r="R7" s="6">
        <f t="shared" ref="R7:R34" si="0">SUM(C7+E7+G7+I7+K7+M7+O7+Q7)</f>
        <v>106</v>
      </c>
      <c r="S7" s="6">
        <v>1</v>
      </c>
    </row>
    <row r="8" spans="1:19" x14ac:dyDescent="0.25">
      <c r="A8" s="6" t="s">
        <v>4</v>
      </c>
      <c r="B8" s="6">
        <v>3</v>
      </c>
      <c r="C8" s="6">
        <v>28</v>
      </c>
      <c r="D8" s="6">
        <v>6</v>
      </c>
      <c r="E8" s="6">
        <v>20</v>
      </c>
      <c r="F8" s="6">
        <v>3</v>
      </c>
      <c r="G8" s="6">
        <v>23</v>
      </c>
      <c r="H8" s="6">
        <v>1</v>
      </c>
      <c r="I8" s="6">
        <v>20</v>
      </c>
      <c r="J8" s="6"/>
      <c r="K8" s="6"/>
      <c r="L8" s="6"/>
      <c r="M8" s="6"/>
      <c r="N8" s="6"/>
      <c r="O8" s="13"/>
      <c r="P8" s="6"/>
      <c r="Q8" s="6"/>
      <c r="R8" s="6">
        <f t="shared" si="0"/>
        <v>91</v>
      </c>
      <c r="S8" s="6">
        <v>2</v>
      </c>
    </row>
    <row r="9" spans="1:19" x14ac:dyDescent="0.25">
      <c r="A9" s="28" t="s">
        <v>58</v>
      </c>
      <c r="B9" s="6">
        <v>2</v>
      </c>
      <c r="C9" s="6">
        <v>29</v>
      </c>
      <c r="D9" s="6">
        <v>8</v>
      </c>
      <c r="E9" s="6">
        <v>18</v>
      </c>
      <c r="F9" s="6">
        <v>2</v>
      </c>
      <c r="G9" s="6">
        <v>24</v>
      </c>
      <c r="H9" s="6">
        <v>2</v>
      </c>
      <c r="I9" s="6">
        <v>19</v>
      </c>
      <c r="J9" s="6"/>
      <c r="K9" s="6"/>
      <c r="L9" s="6"/>
      <c r="M9" s="6"/>
      <c r="N9" s="6"/>
      <c r="O9" s="13"/>
      <c r="P9" s="6"/>
      <c r="Q9" s="6"/>
      <c r="R9" s="6">
        <f t="shared" si="0"/>
        <v>90</v>
      </c>
      <c r="S9" s="6">
        <v>3</v>
      </c>
    </row>
    <row r="10" spans="1:19" x14ac:dyDescent="0.25">
      <c r="A10" s="25" t="s">
        <v>10</v>
      </c>
      <c r="B10" s="6">
        <v>5</v>
      </c>
      <c r="C10" s="6">
        <v>26</v>
      </c>
      <c r="D10" s="6">
        <v>2</v>
      </c>
      <c r="E10" s="6">
        <v>24</v>
      </c>
      <c r="F10" s="6">
        <v>6</v>
      </c>
      <c r="G10" s="6">
        <v>20</v>
      </c>
      <c r="H10" s="6">
        <v>8</v>
      </c>
      <c r="I10" s="6">
        <v>13</v>
      </c>
      <c r="J10" s="6"/>
      <c r="K10" s="6"/>
      <c r="L10" s="6"/>
      <c r="M10" s="6"/>
      <c r="N10" s="6"/>
      <c r="O10" s="13"/>
      <c r="P10" s="6"/>
      <c r="Q10" s="6"/>
      <c r="R10" s="6">
        <f t="shared" si="0"/>
        <v>83</v>
      </c>
      <c r="S10" s="6">
        <v>4</v>
      </c>
    </row>
    <row r="11" spans="1:19" x14ac:dyDescent="0.25">
      <c r="A11" s="6" t="s">
        <v>142</v>
      </c>
      <c r="B11" s="6">
        <v>4</v>
      </c>
      <c r="C11" s="6">
        <v>27</v>
      </c>
      <c r="D11" s="6">
        <v>4</v>
      </c>
      <c r="E11" s="6">
        <v>22</v>
      </c>
      <c r="F11" s="6">
        <v>11</v>
      </c>
      <c r="G11" s="6">
        <v>15</v>
      </c>
      <c r="H11" s="6">
        <v>4</v>
      </c>
      <c r="I11" s="6">
        <v>17</v>
      </c>
      <c r="J11" s="6"/>
      <c r="K11" s="6"/>
      <c r="L11" s="6"/>
      <c r="M11" s="6"/>
      <c r="N11" s="6"/>
      <c r="O11" s="13"/>
      <c r="P11" s="6"/>
      <c r="Q11" s="6"/>
      <c r="R11" s="6">
        <f t="shared" si="0"/>
        <v>81</v>
      </c>
      <c r="S11" s="6">
        <v>5</v>
      </c>
    </row>
    <row r="12" spans="1:19" x14ac:dyDescent="0.25">
      <c r="A12" s="25" t="s">
        <v>11</v>
      </c>
      <c r="B12" s="6">
        <v>9</v>
      </c>
      <c r="C12" s="6">
        <v>24</v>
      </c>
      <c r="D12" s="6">
        <v>9</v>
      </c>
      <c r="E12" s="6">
        <v>17</v>
      </c>
      <c r="F12" s="6">
        <v>9</v>
      </c>
      <c r="G12" s="6">
        <v>17</v>
      </c>
      <c r="H12" s="6">
        <v>3</v>
      </c>
      <c r="I12" s="6">
        <v>18</v>
      </c>
      <c r="J12" s="6"/>
      <c r="K12" s="6"/>
      <c r="L12" s="6"/>
      <c r="M12" s="6"/>
      <c r="N12" s="6"/>
      <c r="O12" s="13"/>
      <c r="P12" s="6"/>
      <c r="Q12" s="6"/>
      <c r="R12" s="6">
        <f t="shared" si="0"/>
        <v>76</v>
      </c>
      <c r="S12" s="6">
        <v>6</v>
      </c>
    </row>
    <row r="13" spans="1:19" x14ac:dyDescent="0.25">
      <c r="A13" s="26" t="s">
        <v>17</v>
      </c>
      <c r="B13" s="6">
        <v>6</v>
      </c>
      <c r="C13" s="6">
        <v>25</v>
      </c>
      <c r="D13" s="6">
        <v>12</v>
      </c>
      <c r="E13" s="6">
        <v>14</v>
      </c>
      <c r="F13" s="6">
        <v>8</v>
      </c>
      <c r="G13" s="6">
        <v>18</v>
      </c>
      <c r="H13" s="6">
        <v>5</v>
      </c>
      <c r="I13" s="6">
        <v>16</v>
      </c>
      <c r="J13" s="6"/>
      <c r="K13" s="6"/>
      <c r="L13" s="6"/>
      <c r="M13" s="6"/>
      <c r="N13" s="6"/>
      <c r="O13" s="13"/>
      <c r="P13" s="6"/>
      <c r="Q13" s="6"/>
      <c r="R13" s="6">
        <f t="shared" si="0"/>
        <v>73</v>
      </c>
      <c r="S13" s="6">
        <v>7</v>
      </c>
    </row>
    <row r="14" spans="1:19" x14ac:dyDescent="0.25">
      <c r="A14" s="6" t="s">
        <v>62</v>
      </c>
      <c r="B14" s="6">
        <v>10</v>
      </c>
      <c r="C14" s="6">
        <v>21</v>
      </c>
      <c r="D14" s="6">
        <v>3</v>
      </c>
      <c r="E14" s="6">
        <v>23</v>
      </c>
      <c r="F14" s="6">
        <v>11</v>
      </c>
      <c r="G14" s="6">
        <v>15</v>
      </c>
      <c r="H14" s="6">
        <v>7</v>
      </c>
      <c r="I14" s="6">
        <v>14</v>
      </c>
      <c r="J14" s="6"/>
      <c r="K14" s="6"/>
      <c r="L14" s="6"/>
      <c r="M14" s="6"/>
      <c r="N14" s="6"/>
      <c r="O14" s="13"/>
      <c r="P14" s="6"/>
      <c r="Q14" s="6"/>
      <c r="R14" s="6">
        <f t="shared" si="0"/>
        <v>73</v>
      </c>
      <c r="S14" s="6">
        <v>8</v>
      </c>
    </row>
    <row r="15" spans="1:19" x14ac:dyDescent="0.25">
      <c r="A15" s="25" t="s">
        <v>192</v>
      </c>
      <c r="B15" s="6">
        <v>14</v>
      </c>
      <c r="C15" s="6">
        <v>17</v>
      </c>
      <c r="D15" s="6">
        <v>1</v>
      </c>
      <c r="E15" s="6">
        <v>25</v>
      </c>
      <c r="F15" s="6">
        <v>7</v>
      </c>
      <c r="G15" s="6">
        <v>19</v>
      </c>
      <c r="H15" s="6">
        <v>10</v>
      </c>
      <c r="I15" s="6">
        <v>11</v>
      </c>
      <c r="J15" s="6"/>
      <c r="K15" s="6"/>
      <c r="L15" s="6"/>
      <c r="M15" s="6"/>
      <c r="N15" s="6"/>
      <c r="O15" s="13"/>
      <c r="P15" s="6"/>
      <c r="Q15" s="6"/>
      <c r="R15" s="6">
        <f t="shared" si="0"/>
        <v>72</v>
      </c>
      <c r="S15" s="6">
        <v>9</v>
      </c>
    </row>
    <row r="16" spans="1:19" x14ac:dyDescent="0.25">
      <c r="A16" s="6" t="s">
        <v>14</v>
      </c>
      <c r="B16" s="6">
        <v>8</v>
      </c>
      <c r="C16" s="6">
        <v>23</v>
      </c>
      <c r="D16" s="6">
        <v>12</v>
      </c>
      <c r="E16" s="6">
        <v>14</v>
      </c>
      <c r="F16" s="6">
        <v>7</v>
      </c>
      <c r="G16" s="6">
        <v>19</v>
      </c>
      <c r="H16" s="6">
        <v>8</v>
      </c>
      <c r="I16" s="6">
        <v>13</v>
      </c>
      <c r="J16" s="6"/>
      <c r="K16" s="6"/>
      <c r="L16" s="6"/>
      <c r="M16" s="6"/>
      <c r="N16" s="6"/>
      <c r="O16" s="13"/>
      <c r="P16" s="6"/>
      <c r="Q16" s="6"/>
      <c r="R16" s="6">
        <f t="shared" si="0"/>
        <v>69</v>
      </c>
      <c r="S16" s="6">
        <v>10</v>
      </c>
    </row>
    <row r="17" spans="1:19" x14ac:dyDescent="0.25">
      <c r="A17" s="28" t="s">
        <v>36</v>
      </c>
      <c r="B17" s="6">
        <v>14</v>
      </c>
      <c r="C17" s="6">
        <v>17</v>
      </c>
      <c r="D17" s="6">
        <v>7</v>
      </c>
      <c r="E17" s="6">
        <v>19</v>
      </c>
      <c r="F17" s="6">
        <v>4</v>
      </c>
      <c r="G17" s="6">
        <v>22</v>
      </c>
      <c r="H17" s="6"/>
      <c r="I17" s="6"/>
      <c r="J17" s="6"/>
      <c r="K17" s="6"/>
      <c r="L17" s="6"/>
      <c r="M17" s="6"/>
      <c r="N17" s="6"/>
      <c r="O17" s="13"/>
      <c r="P17" s="6">
        <v>2</v>
      </c>
      <c r="Q17" s="6">
        <v>9</v>
      </c>
      <c r="R17" s="6">
        <f t="shared" si="0"/>
        <v>67</v>
      </c>
      <c r="S17" s="6">
        <v>11</v>
      </c>
    </row>
    <row r="18" spans="1:19" x14ac:dyDescent="0.25">
      <c r="A18" s="2" t="s">
        <v>15</v>
      </c>
      <c r="B18" s="6">
        <v>11</v>
      </c>
      <c r="C18" s="6">
        <v>20</v>
      </c>
      <c r="D18" s="6">
        <v>8</v>
      </c>
      <c r="E18" s="6">
        <v>18</v>
      </c>
      <c r="F18" s="6">
        <v>13</v>
      </c>
      <c r="G18" s="6">
        <v>13</v>
      </c>
      <c r="H18" s="6">
        <v>6</v>
      </c>
      <c r="I18" s="6">
        <v>15</v>
      </c>
      <c r="J18" s="6"/>
      <c r="K18" s="6"/>
      <c r="L18" s="6"/>
      <c r="M18" s="6"/>
      <c r="N18" s="6"/>
      <c r="O18" s="13"/>
      <c r="P18" s="6"/>
      <c r="Q18" s="6"/>
      <c r="R18" s="6">
        <f t="shared" si="0"/>
        <v>66</v>
      </c>
      <c r="S18" s="6">
        <v>12</v>
      </c>
    </row>
    <row r="19" spans="1:19" x14ac:dyDescent="0.25">
      <c r="A19" s="25" t="s">
        <v>3</v>
      </c>
      <c r="B19" s="6">
        <v>7</v>
      </c>
      <c r="C19" s="6">
        <v>24</v>
      </c>
      <c r="D19" s="6">
        <v>7</v>
      </c>
      <c r="E19" s="6">
        <v>19</v>
      </c>
      <c r="F19" s="6">
        <v>13</v>
      </c>
      <c r="G19" s="6">
        <v>13</v>
      </c>
      <c r="H19" s="6">
        <v>12</v>
      </c>
      <c r="I19" s="6">
        <v>9</v>
      </c>
      <c r="J19" s="6"/>
      <c r="K19" s="6"/>
      <c r="L19" s="6"/>
      <c r="M19" s="6"/>
      <c r="N19" s="6"/>
      <c r="O19" s="13"/>
      <c r="P19" s="6"/>
      <c r="Q19" s="6"/>
      <c r="R19" s="6">
        <f t="shared" si="0"/>
        <v>65</v>
      </c>
      <c r="S19" s="6">
        <v>13</v>
      </c>
    </row>
    <row r="20" spans="1:19" x14ac:dyDescent="0.25">
      <c r="A20" s="6" t="s">
        <v>19</v>
      </c>
      <c r="B20" s="6">
        <v>8</v>
      </c>
      <c r="C20" s="6">
        <v>23</v>
      </c>
      <c r="D20" s="6">
        <v>11</v>
      </c>
      <c r="E20" s="6">
        <v>15</v>
      </c>
      <c r="F20" s="6">
        <v>10</v>
      </c>
      <c r="G20" s="6">
        <v>16</v>
      </c>
      <c r="H20" s="6"/>
      <c r="I20" s="6"/>
      <c r="J20" s="6"/>
      <c r="K20" s="6"/>
      <c r="L20" s="6"/>
      <c r="M20" s="6"/>
      <c r="N20" s="6"/>
      <c r="O20" s="13"/>
      <c r="P20" s="6">
        <v>4</v>
      </c>
      <c r="Q20" s="6">
        <v>7</v>
      </c>
      <c r="R20" s="6">
        <f t="shared" si="0"/>
        <v>61</v>
      </c>
      <c r="S20" s="6">
        <v>14</v>
      </c>
    </row>
    <row r="21" spans="1:19" x14ac:dyDescent="0.25">
      <c r="A21" s="2" t="s">
        <v>56</v>
      </c>
      <c r="B21" s="6">
        <v>12</v>
      </c>
      <c r="C21" s="6">
        <v>19</v>
      </c>
      <c r="D21" s="6">
        <v>13</v>
      </c>
      <c r="E21" s="6">
        <v>13</v>
      </c>
      <c r="F21" s="6">
        <v>5</v>
      </c>
      <c r="G21" s="6">
        <v>21</v>
      </c>
      <c r="H21" s="6">
        <v>13</v>
      </c>
      <c r="I21" s="6">
        <v>8</v>
      </c>
      <c r="J21" s="6"/>
      <c r="K21" s="6"/>
      <c r="L21" s="6"/>
      <c r="M21" s="6"/>
      <c r="N21" s="6"/>
      <c r="O21" s="13"/>
      <c r="P21" s="6"/>
      <c r="Q21" s="6"/>
      <c r="R21" s="6">
        <f t="shared" si="0"/>
        <v>61</v>
      </c>
      <c r="S21" s="6">
        <v>15</v>
      </c>
    </row>
    <row r="22" spans="1:19" x14ac:dyDescent="0.25">
      <c r="A22" s="25" t="s">
        <v>150</v>
      </c>
      <c r="B22" s="6">
        <v>7</v>
      </c>
      <c r="C22" s="6">
        <v>24</v>
      </c>
      <c r="D22" s="6">
        <v>10</v>
      </c>
      <c r="E22" s="6">
        <v>16</v>
      </c>
      <c r="F22" s="6">
        <v>14</v>
      </c>
      <c r="G22" s="6">
        <v>12</v>
      </c>
      <c r="H22" s="6">
        <v>13</v>
      </c>
      <c r="I22" s="6">
        <v>8</v>
      </c>
      <c r="J22" s="6"/>
      <c r="K22" s="6"/>
      <c r="L22" s="6"/>
      <c r="M22" s="6"/>
      <c r="N22" s="6"/>
      <c r="O22" s="13"/>
      <c r="P22" s="6"/>
      <c r="Q22" s="6"/>
      <c r="R22" s="6">
        <f t="shared" si="0"/>
        <v>60</v>
      </c>
      <c r="S22" s="6">
        <v>16</v>
      </c>
    </row>
    <row r="23" spans="1:19" x14ac:dyDescent="0.25">
      <c r="A23" s="26" t="s">
        <v>61</v>
      </c>
      <c r="B23" s="6">
        <v>11</v>
      </c>
      <c r="C23" s="6">
        <v>20</v>
      </c>
      <c r="D23" s="6"/>
      <c r="E23" s="6"/>
      <c r="F23" s="6">
        <v>12</v>
      </c>
      <c r="G23" s="6">
        <v>14</v>
      </c>
      <c r="H23" s="6">
        <v>9</v>
      </c>
      <c r="I23" s="6">
        <v>12</v>
      </c>
      <c r="J23" s="6"/>
      <c r="K23" s="6"/>
      <c r="L23" s="6">
        <v>3</v>
      </c>
      <c r="M23" s="6">
        <v>13</v>
      </c>
      <c r="N23" s="6"/>
      <c r="O23" s="13"/>
      <c r="P23" s="6"/>
      <c r="Q23" s="6"/>
      <c r="R23" s="6">
        <f t="shared" si="0"/>
        <v>59</v>
      </c>
      <c r="S23" s="6">
        <v>17</v>
      </c>
    </row>
    <row r="24" spans="1:19" x14ac:dyDescent="0.25">
      <c r="A24" s="26" t="s">
        <v>22</v>
      </c>
      <c r="B24" s="6"/>
      <c r="C24" s="6"/>
      <c r="D24" s="6"/>
      <c r="E24" s="6"/>
      <c r="F24" s="6">
        <v>9</v>
      </c>
      <c r="G24" s="6">
        <v>17</v>
      </c>
      <c r="H24" s="6"/>
      <c r="I24" s="6"/>
      <c r="J24" s="6">
        <v>2</v>
      </c>
      <c r="K24" s="6">
        <v>19</v>
      </c>
      <c r="L24" s="6">
        <v>3</v>
      </c>
      <c r="M24" s="6">
        <v>13</v>
      </c>
      <c r="N24" s="6"/>
      <c r="O24" s="13"/>
      <c r="P24" s="6">
        <v>1</v>
      </c>
      <c r="Q24" s="6">
        <v>10</v>
      </c>
      <c r="R24" s="6">
        <f t="shared" si="0"/>
        <v>59</v>
      </c>
      <c r="S24" s="6">
        <v>18</v>
      </c>
    </row>
    <row r="25" spans="1:19" x14ac:dyDescent="0.25">
      <c r="A25" s="26" t="s">
        <v>55</v>
      </c>
      <c r="B25" s="6"/>
      <c r="C25" s="6"/>
      <c r="D25" s="6"/>
      <c r="E25" s="6"/>
      <c r="F25" s="6"/>
      <c r="G25" s="6"/>
      <c r="H25" s="6"/>
      <c r="I25" s="6"/>
      <c r="J25" s="6">
        <v>1</v>
      </c>
      <c r="K25" s="6">
        <v>20</v>
      </c>
      <c r="L25" s="6">
        <v>1</v>
      </c>
      <c r="M25" s="6">
        <v>15</v>
      </c>
      <c r="N25" s="6">
        <v>1</v>
      </c>
      <c r="O25" s="13">
        <v>15</v>
      </c>
      <c r="P25" s="6">
        <v>3</v>
      </c>
      <c r="Q25" s="6">
        <v>8</v>
      </c>
      <c r="R25" s="6">
        <f t="shared" si="0"/>
        <v>58</v>
      </c>
      <c r="S25" s="6">
        <v>19</v>
      </c>
    </row>
    <row r="26" spans="1:19" x14ac:dyDescent="0.25">
      <c r="A26" s="26" t="s">
        <v>151</v>
      </c>
      <c r="B26" s="6">
        <v>13</v>
      </c>
      <c r="C26" s="6">
        <v>18</v>
      </c>
      <c r="D26" s="6">
        <v>11</v>
      </c>
      <c r="E26" s="6">
        <v>15</v>
      </c>
      <c r="F26" s="6"/>
      <c r="G26" s="6"/>
      <c r="H26" s="6">
        <v>11</v>
      </c>
      <c r="I26" s="6">
        <v>10</v>
      </c>
      <c r="J26" s="6"/>
      <c r="K26" s="6"/>
      <c r="L26" s="6"/>
      <c r="M26" s="6"/>
      <c r="N26" s="6">
        <v>2</v>
      </c>
      <c r="O26" s="13">
        <v>14</v>
      </c>
      <c r="P26" s="6"/>
      <c r="Q26" s="6"/>
      <c r="R26" s="6">
        <f t="shared" si="0"/>
        <v>57</v>
      </c>
      <c r="S26" s="6">
        <v>20</v>
      </c>
    </row>
    <row r="27" spans="1:19" x14ac:dyDescent="0.25">
      <c r="A27" s="6" t="s">
        <v>73</v>
      </c>
      <c r="B27" s="6"/>
      <c r="C27" s="6"/>
      <c r="D27" s="6"/>
      <c r="E27" s="6"/>
      <c r="F27" s="6">
        <v>1</v>
      </c>
      <c r="G27" s="6">
        <v>25</v>
      </c>
      <c r="H27" s="6">
        <v>7</v>
      </c>
      <c r="I27" s="6">
        <v>14</v>
      </c>
      <c r="J27" s="6">
        <v>3</v>
      </c>
      <c r="K27" s="6">
        <v>18</v>
      </c>
      <c r="L27" s="6"/>
      <c r="M27" s="6"/>
      <c r="N27" s="6"/>
      <c r="O27" s="13"/>
      <c r="P27" s="6"/>
      <c r="Q27" s="6"/>
      <c r="R27" s="6">
        <f t="shared" si="0"/>
        <v>57</v>
      </c>
      <c r="S27" s="6">
        <v>21</v>
      </c>
    </row>
    <row r="28" spans="1:19" x14ac:dyDescent="0.25">
      <c r="A28" s="26" t="s">
        <v>9</v>
      </c>
      <c r="B28" s="6"/>
      <c r="C28" s="6"/>
      <c r="D28" s="6"/>
      <c r="E28" s="6"/>
      <c r="F28" s="6">
        <v>12</v>
      </c>
      <c r="G28" s="6">
        <v>14</v>
      </c>
      <c r="H28" s="6"/>
      <c r="I28" s="6"/>
      <c r="J28" s="6">
        <v>4</v>
      </c>
      <c r="K28" s="6">
        <v>17</v>
      </c>
      <c r="L28" s="6">
        <v>1</v>
      </c>
      <c r="M28" s="6">
        <v>15</v>
      </c>
      <c r="N28" s="6"/>
      <c r="O28" s="6"/>
      <c r="P28" s="6">
        <v>1</v>
      </c>
      <c r="Q28" s="6">
        <v>10</v>
      </c>
      <c r="R28" s="6">
        <f t="shared" si="0"/>
        <v>56</v>
      </c>
      <c r="S28" s="6">
        <v>22</v>
      </c>
    </row>
    <row r="29" spans="1:19" x14ac:dyDescent="0.25">
      <c r="A29" s="6" t="s">
        <v>44</v>
      </c>
      <c r="B29" s="14"/>
      <c r="C29" s="14"/>
      <c r="D29" s="14"/>
      <c r="E29" s="14"/>
      <c r="F29" s="6"/>
      <c r="G29" s="6"/>
      <c r="H29" s="14"/>
      <c r="I29" s="14"/>
      <c r="J29" s="6">
        <v>1</v>
      </c>
      <c r="K29" s="6">
        <v>20</v>
      </c>
      <c r="L29" s="6">
        <v>2</v>
      </c>
      <c r="M29" s="6">
        <v>14</v>
      </c>
      <c r="N29" s="6">
        <v>3</v>
      </c>
      <c r="O29" s="13">
        <v>13</v>
      </c>
      <c r="P29" s="6">
        <v>2</v>
      </c>
      <c r="Q29" s="6">
        <v>9</v>
      </c>
      <c r="R29" s="6">
        <f t="shared" si="0"/>
        <v>56</v>
      </c>
      <c r="S29" s="6">
        <v>23</v>
      </c>
    </row>
    <row r="30" spans="1:19" x14ac:dyDescent="0.25">
      <c r="A30" s="6" t="s">
        <v>12</v>
      </c>
      <c r="B30" s="6"/>
      <c r="C30" s="6"/>
      <c r="D30" s="6">
        <v>14</v>
      </c>
      <c r="E30" s="6">
        <v>12</v>
      </c>
      <c r="F30" s="6">
        <v>10</v>
      </c>
      <c r="G30" s="6">
        <v>16</v>
      </c>
      <c r="H30" s="6">
        <v>12</v>
      </c>
      <c r="I30" s="6">
        <v>9</v>
      </c>
      <c r="J30" s="6">
        <v>6</v>
      </c>
      <c r="K30" s="6">
        <v>15</v>
      </c>
      <c r="L30" s="6"/>
      <c r="M30" s="6"/>
      <c r="N30" s="6"/>
      <c r="O30" s="13"/>
      <c r="P30" s="6"/>
      <c r="Q30" s="6"/>
      <c r="R30" s="6">
        <f t="shared" si="0"/>
        <v>52</v>
      </c>
      <c r="S30" s="6">
        <v>24</v>
      </c>
    </row>
    <row r="31" spans="1:19" x14ac:dyDescent="0.25">
      <c r="A31" s="26" t="s">
        <v>116</v>
      </c>
      <c r="B31" s="14"/>
      <c r="C31" s="14"/>
      <c r="D31" s="14"/>
      <c r="E31" s="14"/>
      <c r="F31" s="14"/>
      <c r="G31" s="14"/>
      <c r="H31" s="14"/>
      <c r="I31" s="14"/>
      <c r="J31" s="6">
        <v>8</v>
      </c>
      <c r="K31" s="6">
        <v>13</v>
      </c>
      <c r="L31" s="6">
        <v>2</v>
      </c>
      <c r="M31" s="6">
        <v>14</v>
      </c>
      <c r="N31" s="6">
        <v>3</v>
      </c>
      <c r="O31" s="13">
        <v>13</v>
      </c>
      <c r="P31" s="6">
        <v>2</v>
      </c>
      <c r="Q31" s="14">
        <v>9</v>
      </c>
      <c r="R31" s="6">
        <f t="shared" si="0"/>
        <v>49</v>
      </c>
      <c r="S31" s="6">
        <v>25</v>
      </c>
    </row>
    <row r="32" spans="1:19" x14ac:dyDescent="0.25">
      <c r="A32" s="6" t="s">
        <v>29</v>
      </c>
      <c r="B32" s="6">
        <v>9</v>
      </c>
      <c r="C32" s="6">
        <v>22</v>
      </c>
      <c r="D32" s="14"/>
      <c r="E32" s="14"/>
      <c r="F32" s="14"/>
      <c r="G32" s="14"/>
      <c r="H32" s="14"/>
      <c r="I32" s="14"/>
      <c r="J32" s="6"/>
      <c r="K32" s="6"/>
      <c r="L32" s="6">
        <v>1</v>
      </c>
      <c r="M32" s="6">
        <v>15</v>
      </c>
      <c r="N32" s="6"/>
      <c r="O32" s="13"/>
      <c r="P32" s="6">
        <v>1</v>
      </c>
      <c r="Q32" s="6">
        <v>10</v>
      </c>
      <c r="R32" s="6">
        <f t="shared" si="0"/>
        <v>47</v>
      </c>
      <c r="S32" s="6">
        <v>26</v>
      </c>
    </row>
    <row r="33" spans="1:19" x14ac:dyDescent="0.25">
      <c r="A33" s="6" t="s">
        <v>162</v>
      </c>
      <c r="B33" s="14"/>
      <c r="C33" s="14"/>
      <c r="D33" s="14"/>
      <c r="E33" s="14"/>
      <c r="F33" s="14"/>
      <c r="G33" s="14"/>
      <c r="H33" s="14"/>
      <c r="I33" s="14"/>
      <c r="J33" s="6">
        <v>2</v>
      </c>
      <c r="K33" s="6">
        <v>19</v>
      </c>
      <c r="L33" s="6">
        <v>1</v>
      </c>
      <c r="M33" s="6">
        <v>15</v>
      </c>
      <c r="N33" s="6">
        <v>9</v>
      </c>
      <c r="O33" s="13">
        <v>7</v>
      </c>
      <c r="P33" s="6">
        <v>5</v>
      </c>
      <c r="Q33" s="6">
        <v>6</v>
      </c>
      <c r="R33" s="6">
        <f t="shared" si="0"/>
        <v>47</v>
      </c>
      <c r="S33" s="6">
        <v>27</v>
      </c>
    </row>
    <row r="34" spans="1:19" s="5" customFormat="1" x14ac:dyDescent="0.25">
      <c r="A34" s="6" t="s">
        <v>8</v>
      </c>
      <c r="B34" s="6">
        <v>10</v>
      </c>
      <c r="C34" s="6">
        <v>21</v>
      </c>
      <c r="D34" s="6">
        <v>10</v>
      </c>
      <c r="E34" s="6">
        <v>16</v>
      </c>
      <c r="F34" s="6"/>
      <c r="G34" s="6"/>
      <c r="H34" s="6">
        <v>14</v>
      </c>
      <c r="I34" s="6">
        <v>7</v>
      </c>
      <c r="J34" s="6"/>
      <c r="K34" s="6"/>
      <c r="L34" s="6"/>
      <c r="M34" s="6"/>
      <c r="N34" s="6"/>
      <c r="O34" s="13"/>
      <c r="P34" s="6"/>
      <c r="Q34" s="6"/>
      <c r="R34" s="6">
        <f t="shared" si="0"/>
        <v>44</v>
      </c>
      <c r="S34" s="6">
        <v>28</v>
      </c>
    </row>
    <row r="35" spans="1:19" x14ac:dyDescent="0.25">
      <c r="A35" s="26" t="s">
        <v>13</v>
      </c>
      <c r="B35" s="14"/>
      <c r="C35" s="14"/>
      <c r="D35" s="14"/>
      <c r="E35" s="14"/>
      <c r="F35" s="6">
        <v>8</v>
      </c>
      <c r="G35" s="6">
        <v>18</v>
      </c>
      <c r="H35" s="6">
        <v>10</v>
      </c>
      <c r="I35" s="6">
        <v>9</v>
      </c>
      <c r="J35" s="6">
        <v>4</v>
      </c>
      <c r="K35" s="6">
        <v>17</v>
      </c>
      <c r="L35" s="6"/>
      <c r="M35" s="6"/>
      <c r="N35" s="6"/>
      <c r="O35" s="13"/>
      <c r="P35" s="6"/>
      <c r="Q35" s="6"/>
      <c r="R35" s="6">
        <f>SUM(E35+C35+G35+I35+K35+M35+O35+Q35)</f>
        <v>44</v>
      </c>
      <c r="S35" s="6">
        <v>29</v>
      </c>
    </row>
    <row r="36" spans="1:19" x14ac:dyDescent="0.25">
      <c r="A36" s="26" t="s">
        <v>16</v>
      </c>
      <c r="B36" s="6">
        <v>12</v>
      </c>
      <c r="C36" s="6">
        <v>19</v>
      </c>
      <c r="D36" s="6">
        <v>13</v>
      </c>
      <c r="E36" s="6">
        <v>13</v>
      </c>
      <c r="F36" s="6"/>
      <c r="G36" s="6"/>
      <c r="H36" s="6">
        <v>11</v>
      </c>
      <c r="I36" s="6">
        <v>10</v>
      </c>
      <c r="J36" s="6"/>
      <c r="K36" s="6"/>
      <c r="L36" s="6"/>
      <c r="M36" s="6"/>
      <c r="N36" s="6"/>
      <c r="O36" s="13"/>
      <c r="P36" s="6"/>
      <c r="Q36" s="6"/>
      <c r="R36" s="6">
        <f t="shared" ref="R36:R75" si="1">SUM(C36+E36+G36+I36+K36+M36+O36+Q36)</f>
        <v>42</v>
      </c>
      <c r="S36" s="6">
        <v>30</v>
      </c>
    </row>
    <row r="37" spans="1:19" x14ac:dyDescent="0.25">
      <c r="A37" s="6" t="s">
        <v>7</v>
      </c>
      <c r="B37" s="6"/>
      <c r="C37" s="6"/>
      <c r="D37" s="6"/>
      <c r="E37" s="6"/>
      <c r="F37" s="6"/>
      <c r="G37" s="6"/>
      <c r="H37" s="6"/>
      <c r="I37" s="6"/>
      <c r="J37" s="6">
        <v>5</v>
      </c>
      <c r="K37" s="6">
        <v>16</v>
      </c>
      <c r="L37" s="6">
        <v>7</v>
      </c>
      <c r="M37" s="6">
        <v>9</v>
      </c>
      <c r="N37" s="6">
        <v>2</v>
      </c>
      <c r="O37" s="13">
        <v>14</v>
      </c>
      <c r="P37" s="6"/>
      <c r="Q37" s="6"/>
      <c r="R37" s="6">
        <f t="shared" si="1"/>
        <v>39</v>
      </c>
      <c r="S37" s="6">
        <v>31</v>
      </c>
    </row>
    <row r="38" spans="1:19" x14ac:dyDescent="0.25">
      <c r="A38" s="26" t="s">
        <v>82</v>
      </c>
      <c r="B38" s="14"/>
      <c r="C38" s="14"/>
      <c r="D38" s="14"/>
      <c r="E38" s="14"/>
      <c r="F38" s="14"/>
      <c r="G38" s="14"/>
      <c r="H38" s="14"/>
      <c r="I38" s="14"/>
      <c r="J38" s="6">
        <v>7</v>
      </c>
      <c r="K38" s="6">
        <v>14</v>
      </c>
      <c r="L38" s="6">
        <v>5</v>
      </c>
      <c r="M38" s="6">
        <v>11</v>
      </c>
      <c r="N38" s="6">
        <v>3</v>
      </c>
      <c r="O38" s="13">
        <v>13</v>
      </c>
      <c r="P38" s="6"/>
      <c r="Q38" s="6"/>
      <c r="R38" s="6">
        <f t="shared" si="1"/>
        <v>38</v>
      </c>
      <c r="S38" s="6">
        <v>32</v>
      </c>
    </row>
    <row r="39" spans="1:19" x14ac:dyDescent="0.25">
      <c r="A39" s="6" t="s">
        <v>79</v>
      </c>
      <c r="B39" s="14"/>
      <c r="C39" s="14"/>
      <c r="D39" s="14"/>
      <c r="E39" s="14"/>
      <c r="F39" s="14"/>
      <c r="G39" s="14"/>
      <c r="H39" s="6">
        <v>9</v>
      </c>
      <c r="I39" s="6">
        <v>10</v>
      </c>
      <c r="J39" s="6">
        <v>5</v>
      </c>
      <c r="K39" s="6">
        <v>16</v>
      </c>
      <c r="L39" s="6">
        <v>4</v>
      </c>
      <c r="M39" s="6">
        <v>12</v>
      </c>
      <c r="N39" s="6"/>
      <c r="O39" s="13"/>
      <c r="P39" s="6"/>
      <c r="Q39" s="14"/>
      <c r="R39" s="6">
        <f t="shared" si="1"/>
        <v>38</v>
      </c>
      <c r="S39" s="6">
        <v>33</v>
      </c>
    </row>
    <row r="40" spans="1:19" x14ac:dyDescent="0.25">
      <c r="A40" s="6" t="s">
        <v>165</v>
      </c>
      <c r="B40" s="14"/>
      <c r="C40" s="14"/>
      <c r="D40" s="14"/>
      <c r="E40" s="14"/>
      <c r="F40" s="14"/>
      <c r="G40" s="14"/>
      <c r="H40" s="6"/>
      <c r="I40" s="6"/>
      <c r="J40" s="6">
        <v>5</v>
      </c>
      <c r="K40" s="6">
        <v>16</v>
      </c>
      <c r="L40" s="6">
        <v>6</v>
      </c>
      <c r="M40" s="6">
        <v>10</v>
      </c>
      <c r="N40" s="6">
        <v>5</v>
      </c>
      <c r="O40" s="13">
        <v>11</v>
      </c>
      <c r="P40" s="6"/>
      <c r="Q40" s="6"/>
      <c r="R40" s="6">
        <f t="shared" si="1"/>
        <v>37</v>
      </c>
      <c r="S40" s="6">
        <v>34</v>
      </c>
    </row>
    <row r="41" spans="1:19" x14ac:dyDescent="0.25">
      <c r="A41" s="6" t="s">
        <v>21</v>
      </c>
      <c r="B41" s="14"/>
      <c r="C41" s="14"/>
      <c r="D41" s="14"/>
      <c r="E41" s="14"/>
      <c r="F41" s="14"/>
      <c r="G41" s="14"/>
      <c r="H41" s="14"/>
      <c r="I41" s="14"/>
      <c r="J41" s="6">
        <v>6</v>
      </c>
      <c r="K41" s="6">
        <v>15</v>
      </c>
      <c r="L41" s="6">
        <v>5</v>
      </c>
      <c r="M41" s="6">
        <v>11</v>
      </c>
      <c r="N41" s="6">
        <v>5</v>
      </c>
      <c r="O41" s="13">
        <v>11</v>
      </c>
      <c r="P41" s="6"/>
      <c r="Q41" s="6"/>
      <c r="R41" s="6">
        <f t="shared" si="1"/>
        <v>37</v>
      </c>
      <c r="S41" s="6">
        <v>35</v>
      </c>
    </row>
    <row r="42" spans="1:19" x14ac:dyDescent="0.25">
      <c r="A42" s="6" t="s">
        <v>88</v>
      </c>
      <c r="B42" s="6"/>
      <c r="C42" s="14"/>
      <c r="D42" s="6">
        <v>9</v>
      </c>
      <c r="E42" s="6">
        <v>17</v>
      </c>
      <c r="F42" s="14"/>
      <c r="G42" s="14"/>
      <c r="H42" s="6"/>
      <c r="I42" s="6"/>
      <c r="J42" s="6"/>
      <c r="K42" s="6"/>
      <c r="L42" s="6"/>
      <c r="M42" s="6"/>
      <c r="N42" s="6">
        <v>1</v>
      </c>
      <c r="O42" s="13">
        <v>15</v>
      </c>
      <c r="P42" s="6">
        <v>6</v>
      </c>
      <c r="Q42" s="6">
        <v>5</v>
      </c>
      <c r="R42" s="6">
        <f t="shared" si="1"/>
        <v>37</v>
      </c>
      <c r="S42" s="6">
        <v>36</v>
      </c>
    </row>
    <row r="43" spans="1:19" ht="14.25" customHeight="1" x14ac:dyDescent="0.25">
      <c r="A43" s="26" t="s">
        <v>24</v>
      </c>
      <c r="B43" s="6"/>
      <c r="C43" s="6"/>
      <c r="D43" s="6"/>
      <c r="E43" s="6"/>
      <c r="F43" s="6"/>
      <c r="G43" s="6"/>
      <c r="H43" s="6"/>
      <c r="I43" s="6"/>
      <c r="J43" s="6">
        <v>4</v>
      </c>
      <c r="K43" s="6">
        <v>17</v>
      </c>
      <c r="L43" s="6">
        <v>2</v>
      </c>
      <c r="M43" s="6">
        <v>14</v>
      </c>
      <c r="N43" s="6"/>
      <c r="O43" s="13"/>
      <c r="P43" s="6"/>
      <c r="Q43" s="6"/>
      <c r="R43" s="6">
        <f t="shared" si="1"/>
        <v>31</v>
      </c>
      <c r="S43" s="6">
        <v>37</v>
      </c>
    </row>
    <row r="44" spans="1:19" x14ac:dyDescent="0.25">
      <c r="A44" s="2" t="s">
        <v>103</v>
      </c>
      <c r="B44" s="14"/>
      <c r="C44" s="14"/>
      <c r="D44" s="14"/>
      <c r="E44" s="14"/>
      <c r="F44" s="14"/>
      <c r="G44" s="14"/>
      <c r="H44" s="14"/>
      <c r="I44" s="14"/>
      <c r="J44" s="6">
        <v>2</v>
      </c>
      <c r="K44" s="6">
        <v>19</v>
      </c>
      <c r="L44" s="6">
        <v>5</v>
      </c>
      <c r="M44" s="6">
        <v>11</v>
      </c>
      <c r="N44" s="6"/>
      <c r="O44" s="13"/>
      <c r="P44" s="6"/>
      <c r="Q44" s="14"/>
      <c r="R44" s="6">
        <f t="shared" si="1"/>
        <v>30</v>
      </c>
      <c r="S44" s="6">
        <v>38</v>
      </c>
    </row>
    <row r="45" spans="1:19" x14ac:dyDescent="0.25">
      <c r="A45" s="6" t="s">
        <v>178</v>
      </c>
      <c r="B45" s="14"/>
      <c r="C45" s="14"/>
      <c r="D45" s="14"/>
      <c r="E45" s="14"/>
      <c r="F45" s="14"/>
      <c r="G45" s="14"/>
      <c r="H45" s="6"/>
      <c r="I45" s="6"/>
      <c r="J45" s="6">
        <v>2</v>
      </c>
      <c r="K45" s="6">
        <v>19</v>
      </c>
      <c r="L45" s="6">
        <v>6</v>
      </c>
      <c r="M45" s="6">
        <v>10</v>
      </c>
      <c r="N45" s="6"/>
      <c r="O45" s="13"/>
      <c r="P45" s="6"/>
      <c r="Q45" s="6"/>
      <c r="R45" s="6">
        <f t="shared" si="1"/>
        <v>29</v>
      </c>
      <c r="S45" s="6">
        <v>39</v>
      </c>
    </row>
    <row r="46" spans="1:19" x14ac:dyDescent="0.25">
      <c r="A46" s="6" t="s">
        <v>133</v>
      </c>
      <c r="B46" s="6"/>
      <c r="C46" s="6"/>
      <c r="D46" s="6"/>
      <c r="E46" s="6"/>
      <c r="F46" s="6"/>
      <c r="G46" s="6"/>
      <c r="H46" s="6"/>
      <c r="I46" s="6"/>
      <c r="J46" s="6">
        <v>5</v>
      </c>
      <c r="K46" s="6">
        <v>14</v>
      </c>
      <c r="L46" s="6"/>
      <c r="M46" s="6"/>
      <c r="N46" s="6">
        <v>2</v>
      </c>
      <c r="O46" s="13">
        <v>14</v>
      </c>
      <c r="P46" s="6"/>
      <c r="Q46" s="6"/>
      <c r="R46" s="6">
        <f t="shared" si="1"/>
        <v>28</v>
      </c>
      <c r="S46" s="6">
        <v>40</v>
      </c>
    </row>
    <row r="47" spans="1:19" x14ac:dyDescent="0.25">
      <c r="A47" s="6" t="s">
        <v>28</v>
      </c>
      <c r="B47" s="14"/>
      <c r="C47" s="14"/>
      <c r="D47" s="14"/>
      <c r="E47" s="14"/>
      <c r="F47" s="14"/>
      <c r="G47" s="14"/>
      <c r="H47" s="14"/>
      <c r="I47" s="14"/>
      <c r="J47" s="6">
        <v>4</v>
      </c>
      <c r="K47" s="6">
        <v>17</v>
      </c>
      <c r="L47" s="6">
        <v>6</v>
      </c>
      <c r="M47" s="6">
        <v>10</v>
      </c>
      <c r="N47" s="6"/>
      <c r="O47" s="13"/>
      <c r="P47" s="6"/>
      <c r="Q47" s="14"/>
      <c r="R47" s="6">
        <f t="shared" si="1"/>
        <v>27</v>
      </c>
      <c r="S47" s="6">
        <v>41</v>
      </c>
    </row>
    <row r="48" spans="1:19" x14ac:dyDescent="0.25">
      <c r="A48" s="6" t="s">
        <v>164</v>
      </c>
      <c r="B48" s="14"/>
      <c r="C48" s="14"/>
      <c r="D48" s="14"/>
      <c r="E48" s="14"/>
      <c r="F48" s="14"/>
      <c r="G48" s="14"/>
      <c r="H48" s="6"/>
      <c r="I48" s="6"/>
      <c r="J48" s="6">
        <v>8</v>
      </c>
      <c r="K48" s="6">
        <v>13</v>
      </c>
      <c r="L48" s="6"/>
      <c r="M48" s="6"/>
      <c r="N48" s="6">
        <v>10</v>
      </c>
      <c r="O48" s="13">
        <v>6</v>
      </c>
      <c r="P48" s="6">
        <v>3</v>
      </c>
      <c r="Q48" s="6">
        <v>8</v>
      </c>
      <c r="R48" s="6">
        <f t="shared" si="1"/>
        <v>27</v>
      </c>
      <c r="S48" s="6">
        <v>42</v>
      </c>
    </row>
    <row r="49" spans="1:19" x14ac:dyDescent="0.25">
      <c r="A49" s="6" t="s">
        <v>25</v>
      </c>
      <c r="B49" s="6"/>
      <c r="C49" s="6"/>
      <c r="D49" s="6"/>
      <c r="E49" s="6"/>
      <c r="F49" s="6"/>
      <c r="G49" s="6"/>
      <c r="H49" s="6"/>
      <c r="I49" s="6"/>
      <c r="J49" s="6">
        <v>7</v>
      </c>
      <c r="K49" s="6">
        <v>14</v>
      </c>
      <c r="L49" s="6">
        <v>4</v>
      </c>
      <c r="M49" s="6">
        <v>12</v>
      </c>
      <c r="N49" s="6"/>
      <c r="O49" s="13"/>
      <c r="P49" s="6"/>
      <c r="Q49" s="6"/>
      <c r="R49" s="6">
        <f t="shared" si="1"/>
        <v>26</v>
      </c>
      <c r="S49" s="6">
        <v>43</v>
      </c>
    </row>
    <row r="50" spans="1:19" x14ac:dyDescent="0.25">
      <c r="A50" s="6" t="s">
        <v>42</v>
      </c>
      <c r="B50" s="14"/>
      <c r="C50" s="14"/>
      <c r="D50" s="14"/>
      <c r="E50" s="14"/>
      <c r="F50" s="14"/>
      <c r="G50" s="14"/>
      <c r="H50" s="14"/>
      <c r="I50" s="14"/>
      <c r="J50" s="6">
        <v>9</v>
      </c>
      <c r="K50" s="6">
        <v>12</v>
      </c>
      <c r="L50" s="6">
        <v>4</v>
      </c>
      <c r="M50" s="6">
        <v>12</v>
      </c>
      <c r="N50" s="6"/>
      <c r="O50" s="13"/>
      <c r="P50" s="6"/>
      <c r="Q50" s="14"/>
      <c r="R50" s="6">
        <f t="shared" si="1"/>
        <v>24</v>
      </c>
      <c r="S50" s="6">
        <v>44</v>
      </c>
    </row>
    <row r="51" spans="1:19" x14ac:dyDescent="0.25">
      <c r="A51" s="6" t="s">
        <v>140</v>
      </c>
      <c r="B51" s="14"/>
      <c r="C51" s="14"/>
      <c r="D51" s="14"/>
      <c r="E51" s="14"/>
      <c r="F51" s="14"/>
      <c r="G51" s="14"/>
      <c r="H51" s="14"/>
      <c r="I51" s="14"/>
      <c r="J51" s="6"/>
      <c r="K51" s="6"/>
      <c r="L51" s="6">
        <v>2</v>
      </c>
      <c r="M51" s="6">
        <v>14</v>
      </c>
      <c r="N51" s="6">
        <v>6</v>
      </c>
      <c r="O51" s="13">
        <v>10</v>
      </c>
      <c r="P51" s="6"/>
      <c r="Q51" s="6"/>
      <c r="R51" s="6">
        <f t="shared" si="1"/>
        <v>24</v>
      </c>
      <c r="S51" s="6">
        <v>45</v>
      </c>
    </row>
    <row r="52" spans="1:19" x14ac:dyDescent="0.25">
      <c r="A52" s="6" t="s">
        <v>32</v>
      </c>
      <c r="B52" s="14"/>
      <c r="C52" s="14"/>
      <c r="D52" s="14"/>
      <c r="E52" s="14"/>
      <c r="F52" s="14"/>
      <c r="G52" s="14"/>
      <c r="H52" s="14"/>
      <c r="I52" s="14"/>
      <c r="J52" s="6"/>
      <c r="K52" s="6"/>
      <c r="L52" s="6">
        <v>4</v>
      </c>
      <c r="M52" s="6">
        <v>12</v>
      </c>
      <c r="N52" s="6">
        <v>4</v>
      </c>
      <c r="O52" s="13">
        <v>12</v>
      </c>
      <c r="P52" s="6"/>
      <c r="Q52" s="6"/>
      <c r="R52" s="6">
        <f t="shared" si="1"/>
        <v>24</v>
      </c>
      <c r="S52" s="6">
        <v>46</v>
      </c>
    </row>
    <row r="53" spans="1:19" x14ac:dyDescent="0.25">
      <c r="A53" s="2" t="s">
        <v>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>
        <v>8</v>
      </c>
      <c r="M53" s="6">
        <v>8</v>
      </c>
      <c r="N53" s="6">
        <v>1</v>
      </c>
      <c r="O53" s="13">
        <v>15</v>
      </c>
      <c r="P53" s="6"/>
      <c r="Q53" s="6"/>
      <c r="R53" s="6">
        <f t="shared" si="1"/>
        <v>23</v>
      </c>
      <c r="S53" s="6">
        <v>47</v>
      </c>
    </row>
    <row r="54" spans="1:19" x14ac:dyDescent="0.25">
      <c r="A54" s="6" t="s">
        <v>134</v>
      </c>
      <c r="B54" s="14"/>
      <c r="C54" s="14"/>
      <c r="D54" s="14"/>
      <c r="E54" s="14"/>
      <c r="F54" s="14"/>
      <c r="G54" s="14"/>
      <c r="H54" s="14"/>
      <c r="I54" s="14"/>
      <c r="J54" s="6">
        <v>1</v>
      </c>
      <c r="K54" s="6">
        <v>20</v>
      </c>
      <c r="L54" s="6"/>
      <c r="M54" s="6"/>
      <c r="N54" s="6"/>
      <c r="O54" s="13"/>
      <c r="P54" s="6"/>
      <c r="Q54" s="14"/>
      <c r="R54" s="6">
        <f t="shared" si="1"/>
        <v>20</v>
      </c>
      <c r="S54" s="6">
        <v>48</v>
      </c>
    </row>
    <row r="55" spans="1:19" x14ac:dyDescent="0.25">
      <c r="A55" s="6" t="s">
        <v>90</v>
      </c>
      <c r="B55" s="6"/>
      <c r="C55" s="6"/>
      <c r="D55" s="6"/>
      <c r="E55" s="6"/>
      <c r="F55" s="6"/>
      <c r="G55" s="6"/>
      <c r="H55" s="6"/>
      <c r="I55" s="6"/>
      <c r="J55" s="6">
        <v>3</v>
      </c>
      <c r="K55" s="6">
        <v>18</v>
      </c>
      <c r="L55" s="6"/>
      <c r="M55" s="6"/>
      <c r="N55" s="6"/>
      <c r="O55" s="13"/>
      <c r="P55" s="6"/>
      <c r="Q55" s="6"/>
      <c r="R55" s="6">
        <f t="shared" si="1"/>
        <v>18</v>
      </c>
      <c r="S55" s="6">
        <v>49</v>
      </c>
    </row>
    <row r="56" spans="1:19" x14ac:dyDescent="0.25">
      <c r="A56" s="6" t="s">
        <v>39</v>
      </c>
      <c r="B56" s="14"/>
      <c r="C56" s="14"/>
      <c r="D56" s="14"/>
      <c r="E56" s="14"/>
      <c r="F56" s="14"/>
      <c r="G56" s="14"/>
      <c r="H56" s="14"/>
      <c r="I56" s="14"/>
      <c r="J56" s="6">
        <v>6</v>
      </c>
      <c r="K56" s="6">
        <v>15</v>
      </c>
      <c r="L56" s="6"/>
      <c r="M56" s="6"/>
      <c r="N56" s="6"/>
      <c r="O56" s="13"/>
      <c r="P56" s="6"/>
      <c r="Q56" s="6"/>
      <c r="R56" s="6">
        <f t="shared" si="1"/>
        <v>15</v>
      </c>
      <c r="S56" s="6">
        <v>50</v>
      </c>
    </row>
    <row r="57" spans="1:19" x14ac:dyDescent="0.25">
      <c r="A57" s="6" t="s">
        <v>76</v>
      </c>
      <c r="B57" s="14"/>
      <c r="C57" s="14"/>
      <c r="D57" s="14"/>
      <c r="E57" s="14"/>
      <c r="F57" s="14"/>
      <c r="G57" s="14"/>
      <c r="H57" s="6"/>
      <c r="I57" s="6"/>
      <c r="J57" s="6"/>
      <c r="K57" s="14"/>
      <c r="L57" s="6">
        <v>9</v>
      </c>
      <c r="M57" s="6">
        <v>7</v>
      </c>
      <c r="N57" s="6"/>
      <c r="O57" s="13"/>
      <c r="P57" s="6">
        <v>4</v>
      </c>
      <c r="Q57" s="6">
        <v>7</v>
      </c>
      <c r="R57" s="6">
        <f t="shared" si="1"/>
        <v>14</v>
      </c>
      <c r="S57" s="6">
        <v>51</v>
      </c>
    </row>
    <row r="58" spans="1:19" x14ac:dyDescent="0.25">
      <c r="A58" s="6" t="s">
        <v>89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>
        <v>2</v>
      </c>
      <c r="O58" s="13">
        <v>14</v>
      </c>
      <c r="P58" s="6"/>
      <c r="Q58" s="6"/>
      <c r="R58" s="6">
        <f t="shared" si="1"/>
        <v>14</v>
      </c>
      <c r="S58" s="6">
        <v>51</v>
      </c>
    </row>
    <row r="59" spans="1:19" x14ac:dyDescent="0.25">
      <c r="A59" s="6" t="s">
        <v>229</v>
      </c>
      <c r="B59" s="6"/>
      <c r="C59" s="6"/>
      <c r="D59" s="6"/>
      <c r="E59" s="6"/>
      <c r="F59" s="6"/>
      <c r="G59" s="6"/>
      <c r="H59" s="6"/>
      <c r="I59" s="6"/>
      <c r="J59" s="6">
        <v>7</v>
      </c>
      <c r="K59" s="6">
        <v>14</v>
      </c>
      <c r="L59" s="6"/>
      <c r="M59" s="6"/>
      <c r="N59" s="6"/>
      <c r="O59" s="13"/>
      <c r="P59" s="6"/>
      <c r="Q59" s="6"/>
      <c r="R59" s="6">
        <f t="shared" si="1"/>
        <v>14</v>
      </c>
      <c r="S59" s="6">
        <v>51</v>
      </c>
    </row>
    <row r="60" spans="1:19" x14ac:dyDescent="0.25">
      <c r="A60" s="6" t="s">
        <v>18</v>
      </c>
      <c r="B60" s="6"/>
      <c r="C60" s="6"/>
      <c r="D60" s="6"/>
      <c r="E60" s="6"/>
      <c r="F60" s="6"/>
      <c r="G60" s="6"/>
      <c r="H60" s="15"/>
      <c r="I60" s="15"/>
      <c r="J60" s="6"/>
      <c r="K60" s="6"/>
      <c r="L60" s="6">
        <v>3</v>
      </c>
      <c r="M60" s="6">
        <v>13</v>
      </c>
      <c r="N60" s="6"/>
      <c r="O60" s="13"/>
      <c r="P60" s="6"/>
      <c r="Q60" s="6"/>
      <c r="R60" s="6">
        <f t="shared" si="1"/>
        <v>13</v>
      </c>
      <c r="S60" s="6">
        <v>54</v>
      </c>
    </row>
    <row r="61" spans="1:19" x14ac:dyDescent="0.25">
      <c r="A61" s="6" t="s">
        <v>41</v>
      </c>
      <c r="B61" s="14"/>
      <c r="C61" s="14"/>
      <c r="D61" s="14"/>
      <c r="E61" s="14"/>
      <c r="F61" s="14"/>
      <c r="G61" s="14"/>
      <c r="H61" s="14"/>
      <c r="I61" s="14"/>
      <c r="J61" s="6">
        <v>8</v>
      </c>
      <c r="K61" s="6">
        <v>13</v>
      </c>
      <c r="L61" s="6"/>
      <c r="M61" s="6"/>
      <c r="N61" s="6"/>
      <c r="O61" s="13"/>
      <c r="P61" s="6"/>
      <c r="Q61" s="6"/>
      <c r="R61" s="6">
        <f t="shared" si="1"/>
        <v>13</v>
      </c>
      <c r="S61" s="6">
        <v>54</v>
      </c>
    </row>
    <row r="62" spans="1:19" x14ac:dyDescent="0.25">
      <c r="A62" s="6" t="s">
        <v>75</v>
      </c>
      <c r="B62" s="14"/>
      <c r="C62" s="14"/>
      <c r="D62" s="14"/>
      <c r="E62" s="14"/>
      <c r="F62" s="14"/>
      <c r="G62" s="14"/>
      <c r="H62" s="6"/>
      <c r="I62" s="6"/>
      <c r="J62" s="14"/>
      <c r="K62" s="14"/>
      <c r="L62" s="6"/>
      <c r="M62" s="6"/>
      <c r="N62" s="6">
        <v>3</v>
      </c>
      <c r="O62" s="13">
        <v>13</v>
      </c>
      <c r="P62" s="6"/>
      <c r="Q62" s="6"/>
      <c r="R62" s="6">
        <f t="shared" si="1"/>
        <v>13</v>
      </c>
      <c r="S62" s="6">
        <v>54</v>
      </c>
    </row>
    <row r="63" spans="1:19" x14ac:dyDescent="0.25">
      <c r="A63" s="6" t="s">
        <v>48</v>
      </c>
      <c r="B63" s="14"/>
      <c r="C63" s="14"/>
      <c r="D63" s="14"/>
      <c r="E63" s="14"/>
      <c r="F63" s="14"/>
      <c r="G63" s="14"/>
      <c r="H63" s="14"/>
      <c r="I63" s="14"/>
      <c r="J63" s="14"/>
      <c r="K63" s="6"/>
      <c r="L63" s="6">
        <v>8</v>
      </c>
      <c r="M63" s="6">
        <v>8</v>
      </c>
      <c r="N63" s="6"/>
      <c r="O63" s="13"/>
      <c r="P63" s="6">
        <v>7</v>
      </c>
      <c r="Q63" s="6">
        <v>4</v>
      </c>
      <c r="R63" s="6">
        <f t="shared" si="1"/>
        <v>12</v>
      </c>
      <c r="S63" s="6">
        <v>57</v>
      </c>
    </row>
    <row r="64" spans="1:19" x14ac:dyDescent="0.25">
      <c r="A64" s="6" t="s">
        <v>231</v>
      </c>
      <c r="B64" s="14"/>
      <c r="C64" s="14"/>
      <c r="D64" s="14"/>
      <c r="E64" s="14"/>
      <c r="F64" s="14"/>
      <c r="G64" s="14"/>
      <c r="H64" s="14"/>
      <c r="I64" s="14"/>
      <c r="J64" s="6"/>
      <c r="K64" s="6"/>
      <c r="L64" s="6"/>
      <c r="M64" s="6"/>
      <c r="N64" s="6">
        <v>4</v>
      </c>
      <c r="O64" s="13">
        <v>12</v>
      </c>
      <c r="P64" s="6"/>
      <c r="Q64" s="14"/>
      <c r="R64" s="6">
        <f t="shared" si="1"/>
        <v>12</v>
      </c>
      <c r="S64" s="6">
        <v>57</v>
      </c>
    </row>
    <row r="65" spans="1:46" x14ac:dyDescent="0.25">
      <c r="A65" s="6" t="s">
        <v>87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6">
        <v>5</v>
      </c>
      <c r="O65" s="13">
        <v>11</v>
      </c>
      <c r="P65" s="6">
        <v>10</v>
      </c>
      <c r="Q65" s="6">
        <v>1</v>
      </c>
      <c r="R65" s="6">
        <f t="shared" si="1"/>
        <v>12</v>
      </c>
      <c r="S65" s="6">
        <v>57</v>
      </c>
    </row>
    <row r="66" spans="1:46" x14ac:dyDescent="0.25">
      <c r="A66" s="6" t="s">
        <v>81</v>
      </c>
      <c r="B66" s="14"/>
      <c r="C66" s="14"/>
      <c r="D66" s="14"/>
      <c r="E66" s="14"/>
      <c r="F66" s="14"/>
      <c r="G66" s="14"/>
      <c r="H66" s="6"/>
      <c r="I66" s="6"/>
      <c r="J66" s="14"/>
      <c r="K66" s="14"/>
      <c r="L66" s="6"/>
      <c r="M66" s="6"/>
      <c r="N66" s="6">
        <v>6</v>
      </c>
      <c r="O66" s="13">
        <v>10</v>
      </c>
      <c r="P66" s="6">
        <v>9</v>
      </c>
      <c r="Q66" s="6">
        <v>2</v>
      </c>
      <c r="R66" s="6">
        <f t="shared" si="1"/>
        <v>12</v>
      </c>
      <c r="S66" s="6">
        <v>57</v>
      </c>
    </row>
    <row r="67" spans="1:46" x14ac:dyDescent="0.25">
      <c r="A67" s="6" t="s">
        <v>230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>
        <v>4</v>
      </c>
      <c r="O67" s="13">
        <v>12</v>
      </c>
      <c r="P67" s="6"/>
      <c r="Q67" s="6"/>
      <c r="R67" s="6">
        <f t="shared" si="1"/>
        <v>12</v>
      </c>
      <c r="S67" s="6">
        <v>57</v>
      </c>
    </row>
    <row r="68" spans="1:46" x14ac:dyDescent="0.25">
      <c r="A68" s="6" t="s">
        <v>27</v>
      </c>
      <c r="B68" s="14"/>
      <c r="C68" s="14"/>
      <c r="D68" s="14"/>
      <c r="E68" s="14"/>
      <c r="F68" s="14"/>
      <c r="G68" s="14"/>
      <c r="H68" s="14"/>
      <c r="I68" s="14"/>
      <c r="J68" s="6">
        <v>10</v>
      </c>
      <c r="K68" s="6">
        <v>11</v>
      </c>
      <c r="L68" s="6"/>
      <c r="M68" s="6"/>
      <c r="N68" s="6"/>
      <c r="O68" s="13"/>
      <c r="P68" s="6"/>
      <c r="Q68" s="14"/>
      <c r="R68" s="6">
        <f t="shared" si="1"/>
        <v>11</v>
      </c>
      <c r="S68" s="6">
        <v>62</v>
      </c>
    </row>
    <row r="69" spans="1:46" x14ac:dyDescent="0.25">
      <c r="A69" s="6" t="s">
        <v>166</v>
      </c>
      <c r="B69" s="14"/>
      <c r="C69" s="14"/>
      <c r="D69" s="14"/>
      <c r="E69" s="14"/>
      <c r="F69" s="14"/>
      <c r="G69" s="14"/>
      <c r="H69" s="6"/>
      <c r="I69" s="6"/>
      <c r="J69" s="14"/>
      <c r="K69" s="14"/>
      <c r="L69" s="6">
        <v>7</v>
      </c>
      <c r="M69" s="6">
        <v>9</v>
      </c>
      <c r="N69" s="6"/>
      <c r="O69" s="13"/>
      <c r="P69" s="6"/>
      <c r="Q69" s="6"/>
      <c r="R69" s="6">
        <f t="shared" si="1"/>
        <v>9</v>
      </c>
      <c r="S69" s="6">
        <v>63</v>
      </c>
    </row>
    <row r="70" spans="1:46" x14ac:dyDescent="0.25">
      <c r="A70" s="6" t="s">
        <v>179</v>
      </c>
      <c r="B70" s="14"/>
      <c r="C70" s="14"/>
      <c r="D70" s="14"/>
      <c r="E70" s="14"/>
      <c r="F70" s="14"/>
      <c r="G70" s="14"/>
      <c r="H70" s="6"/>
      <c r="I70" s="6"/>
      <c r="J70" s="14"/>
      <c r="K70" s="14"/>
      <c r="L70" s="6">
        <v>7</v>
      </c>
      <c r="M70" s="6">
        <v>9</v>
      </c>
      <c r="N70" s="6"/>
      <c r="O70" s="13"/>
      <c r="P70" s="6"/>
      <c r="Q70" s="6"/>
      <c r="R70" s="6">
        <f t="shared" si="1"/>
        <v>9</v>
      </c>
      <c r="S70" s="6">
        <v>63</v>
      </c>
    </row>
    <row r="71" spans="1:46" x14ac:dyDescent="0.25">
      <c r="A71" s="6" t="s">
        <v>176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>
        <v>7</v>
      </c>
      <c r="O71" s="13">
        <v>9</v>
      </c>
      <c r="P71" s="6"/>
      <c r="Q71" s="6"/>
      <c r="R71" s="6">
        <f t="shared" si="1"/>
        <v>9</v>
      </c>
      <c r="S71" s="6">
        <v>63</v>
      </c>
    </row>
    <row r="72" spans="1:46" x14ac:dyDescent="0.25">
      <c r="A72" s="6" t="s">
        <v>180</v>
      </c>
      <c r="B72" s="14"/>
      <c r="C72" s="14"/>
      <c r="D72" s="14"/>
      <c r="E72" s="14"/>
      <c r="F72" s="14"/>
      <c r="G72" s="14"/>
      <c r="H72" s="6"/>
      <c r="I72" s="6"/>
      <c r="J72" s="14"/>
      <c r="K72" s="14"/>
      <c r="L72" s="6">
        <v>9</v>
      </c>
      <c r="M72" s="6">
        <v>7</v>
      </c>
      <c r="N72" s="6"/>
      <c r="O72" s="13"/>
      <c r="P72" s="6"/>
      <c r="Q72" s="6"/>
      <c r="R72" s="6">
        <f t="shared" si="1"/>
        <v>7</v>
      </c>
      <c r="S72" s="6">
        <v>66</v>
      </c>
    </row>
    <row r="73" spans="1:46" x14ac:dyDescent="0.25">
      <c r="A73" s="6" t="s">
        <v>135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6"/>
      <c r="O73" s="13"/>
      <c r="P73" s="6">
        <v>5</v>
      </c>
      <c r="Q73" s="6">
        <v>6</v>
      </c>
      <c r="R73" s="6">
        <f t="shared" si="1"/>
        <v>6</v>
      </c>
      <c r="S73" s="6">
        <v>67</v>
      </c>
    </row>
    <row r="74" spans="1:46" x14ac:dyDescent="0.25">
      <c r="A74" s="6" t="s">
        <v>38</v>
      </c>
      <c r="B74" s="14"/>
      <c r="C74" s="14"/>
      <c r="D74" s="14"/>
      <c r="E74" s="14"/>
      <c r="F74" s="14"/>
      <c r="G74" s="14"/>
      <c r="H74" s="14"/>
      <c r="I74" s="14"/>
      <c r="J74" s="6"/>
      <c r="K74" s="6"/>
      <c r="L74" s="6"/>
      <c r="M74" s="6"/>
      <c r="N74" s="6"/>
      <c r="O74" s="13"/>
      <c r="P74" s="6">
        <v>8</v>
      </c>
      <c r="Q74" s="6">
        <v>3</v>
      </c>
      <c r="R74" s="6">
        <f t="shared" si="1"/>
        <v>3</v>
      </c>
      <c r="S74" s="6">
        <v>68</v>
      </c>
    </row>
    <row r="75" spans="1:46" s="14" customFormat="1" x14ac:dyDescent="0.25">
      <c r="A75" s="26" t="s">
        <v>86</v>
      </c>
      <c r="N75" s="6"/>
      <c r="O75" s="13"/>
      <c r="P75" s="6"/>
      <c r="Q75" s="6"/>
      <c r="R75" s="6">
        <f t="shared" si="1"/>
        <v>0</v>
      </c>
      <c r="S75" s="6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</row>
    <row r="76" spans="1:46" x14ac:dyDescent="0.25">
      <c r="A76" s="6" t="s">
        <v>23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3"/>
      <c r="P76" s="6"/>
      <c r="Q76" s="6"/>
      <c r="R76" s="6">
        <f t="shared" ref="R76:R90" si="2">SUM(C76+E76+G76+I76+K76+M76+O76+Q76)</f>
        <v>0</v>
      </c>
      <c r="S76" s="6"/>
    </row>
    <row r="77" spans="1:46" x14ac:dyDescent="0.25">
      <c r="A77" s="6" t="s">
        <v>43</v>
      </c>
      <c r="B77" s="14"/>
      <c r="C77" s="14"/>
      <c r="D77" s="14"/>
      <c r="E77" s="14"/>
      <c r="F77" s="14"/>
      <c r="G77" s="14"/>
      <c r="H77" s="14"/>
      <c r="I77" s="14"/>
      <c r="J77" s="6"/>
      <c r="K77" s="6"/>
      <c r="L77" s="6"/>
      <c r="M77" s="6"/>
      <c r="N77" s="6"/>
      <c r="O77" s="13"/>
      <c r="P77" s="6"/>
      <c r="Q77" s="14"/>
      <c r="R77" s="6">
        <f t="shared" si="2"/>
        <v>0</v>
      </c>
      <c r="S77" s="6"/>
    </row>
    <row r="78" spans="1:46" x14ac:dyDescent="0.25">
      <c r="A78" s="6" t="s">
        <v>37</v>
      </c>
      <c r="B78" s="14"/>
      <c r="C78" s="14"/>
      <c r="D78" s="14"/>
      <c r="E78" s="14"/>
      <c r="F78" s="14"/>
      <c r="G78" s="14"/>
      <c r="H78" s="14"/>
      <c r="I78" s="14"/>
      <c r="J78" s="6"/>
      <c r="K78" s="6"/>
      <c r="L78" s="6"/>
      <c r="M78" s="6"/>
      <c r="N78" s="6"/>
      <c r="O78" s="13"/>
      <c r="P78" s="6"/>
      <c r="Q78" s="6"/>
      <c r="R78" s="6">
        <f t="shared" si="2"/>
        <v>0</v>
      </c>
      <c r="S78" s="6"/>
    </row>
    <row r="79" spans="1:46" x14ac:dyDescent="0.25">
      <c r="A79" s="6" t="s">
        <v>35</v>
      </c>
      <c r="B79" s="14"/>
      <c r="C79" s="14"/>
      <c r="D79" s="14"/>
      <c r="E79" s="14"/>
      <c r="F79" s="14"/>
      <c r="G79" s="14"/>
      <c r="H79" s="14"/>
      <c r="I79" s="14"/>
      <c r="J79" s="6"/>
      <c r="K79" s="6"/>
      <c r="L79" s="6"/>
      <c r="M79" s="6"/>
      <c r="N79" s="6"/>
      <c r="O79" s="13"/>
      <c r="P79" s="6"/>
      <c r="Q79" s="14"/>
      <c r="R79" s="7">
        <f t="shared" si="2"/>
        <v>0</v>
      </c>
      <c r="S79" s="6"/>
    </row>
    <row r="80" spans="1:46" x14ac:dyDescent="0.25">
      <c r="A80" s="6" t="s">
        <v>40</v>
      </c>
      <c r="B80" s="14"/>
      <c r="C80" s="14"/>
      <c r="D80" s="14"/>
      <c r="E80" s="14"/>
      <c r="F80" s="14"/>
      <c r="G80" s="14"/>
      <c r="H80" s="14"/>
      <c r="I80" s="14"/>
      <c r="J80" s="6"/>
      <c r="K80" s="6"/>
      <c r="L80" s="6"/>
      <c r="M80" s="6"/>
      <c r="N80" s="6"/>
      <c r="O80" s="13"/>
      <c r="P80" s="6"/>
      <c r="Q80" s="6"/>
      <c r="R80" s="6">
        <f t="shared" si="2"/>
        <v>0</v>
      </c>
      <c r="S80" s="6"/>
    </row>
    <row r="81" spans="1:46" x14ac:dyDescent="0.25">
      <c r="A81" s="7" t="s">
        <v>31</v>
      </c>
      <c r="B81" s="16"/>
      <c r="C81" s="16"/>
      <c r="D81" s="16"/>
      <c r="E81" s="16"/>
      <c r="F81" s="16"/>
      <c r="G81" s="16"/>
      <c r="H81" s="16"/>
      <c r="I81" s="16"/>
      <c r="J81" s="7"/>
      <c r="K81" s="7"/>
      <c r="L81" s="7"/>
      <c r="M81" s="7"/>
      <c r="N81" s="7"/>
      <c r="O81" s="17"/>
      <c r="P81" s="7"/>
      <c r="Q81" s="16"/>
      <c r="R81" s="6">
        <f t="shared" si="2"/>
        <v>0</v>
      </c>
      <c r="S81" s="6"/>
    </row>
    <row r="82" spans="1:46" x14ac:dyDescent="0.25">
      <c r="A82" s="7" t="s">
        <v>20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7"/>
      <c r="P82" s="7"/>
      <c r="Q82" s="7"/>
      <c r="R82" s="6">
        <f t="shared" si="2"/>
        <v>0</v>
      </c>
      <c r="S82" s="6"/>
    </row>
    <row r="83" spans="1:46" x14ac:dyDescent="0.25">
      <c r="A83" s="7" t="s">
        <v>139</v>
      </c>
      <c r="B83" s="16"/>
      <c r="C83" s="16"/>
      <c r="D83" s="16"/>
      <c r="E83" s="16"/>
      <c r="F83" s="16"/>
      <c r="G83" s="16"/>
      <c r="H83" s="16"/>
      <c r="I83" s="16"/>
      <c r="J83" s="7"/>
      <c r="K83" s="7"/>
      <c r="L83" s="7"/>
      <c r="M83" s="7"/>
      <c r="N83" s="7"/>
      <c r="O83" s="17"/>
      <c r="P83" s="7"/>
      <c r="Q83" s="16"/>
      <c r="R83" s="6">
        <f t="shared" si="2"/>
        <v>0</v>
      </c>
      <c r="S83" s="6"/>
    </row>
    <row r="84" spans="1:46" x14ac:dyDescent="0.25">
      <c r="A84" s="7" t="s">
        <v>33</v>
      </c>
      <c r="B84" s="16"/>
      <c r="C84" s="16"/>
      <c r="D84" s="16"/>
      <c r="E84" s="16"/>
      <c r="F84" s="16"/>
      <c r="G84" s="16"/>
      <c r="H84" s="16"/>
      <c r="I84" s="16"/>
      <c r="J84" s="7"/>
      <c r="K84" s="7"/>
      <c r="L84" s="7"/>
      <c r="M84" s="7"/>
      <c r="N84" s="7"/>
      <c r="O84" s="17"/>
      <c r="P84" s="7"/>
      <c r="Q84" s="16"/>
      <c r="R84" s="6">
        <f t="shared" si="2"/>
        <v>0</v>
      </c>
      <c r="S84" s="6"/>
    </row>
    <row r="85" spans="1:46" x14ac:dyDescent="0.25">
      <c r="A85" s="7" t="s">
        <v>34</v>
      </c>
      <c r="B85" s="16"/>
      <c r="C85" s="16"/>
      <c r="D85" s="16"/>
      <c r="E85" s="16"/>
      <c r="F85" s="16"/>
      <c r="G85" s="16"/>
      <c r="H85" s="16"/>
      <c r="I85" s="16"/>
      <c r="J85" s="7"/>
      <c r="K85" s="7"/>
      <c r="L85" s="7"/>
      <c r="M85" s="7"/>
      <c r="N85" s="7"/>
      <c r="O85" s="17"/>
      <c r="P85" s="7"/>
      <c r="Q85" s="7"/>
      <c r="R85" s="6">
        <f t="shared" si="2"/>
        <v>0</v>
      </c>
      <c r="S85" s="6"/>
    </row>
    <row r="86" spans="1:46" s="14" customFormat="1" x14ac:dyDescent="0.25">
      <c r="A86" s="6" t="s">
        <v>45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3"/>
      <c r="P86" s="6"/>
      <c r="Q86" s="6"/>
      <c r="R86" s="6">
        <f t="shared" si="2"/>
        <v>0</v>
      </c>
      <c r="S86" s="6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</row>
    <row r="87" spans="1:46" s="14" customFormat="1" x14ac:dyDescent="0.25">
      <c r="A87" s="6" t="s">
        <v>46</v>
      </c>
      <c r="H87" s="15"/>
      <c r="I87" s="15"/>
      <c r="L87" s="6"/>
      <c r="M87" s="6"/>
      <c r="N87" s="6"/>
      <c r="O87" s="13"/>
      <c r="P87" s="6"/>
      <c r="R87" s="6">
        <f t="shared" si="2"/>
        <v>0</v>
      </c>
      <c r="S87" s="6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</row>
    <row r="88" spans="1:46" x14ac:dyDescent="0.25">
      <c r="A88" s="6" t="s">
        <v>47</v>
      </c>
      <c r="B88" s="14"/>
      <c r="C88" s="14"/>
      <c r="D88" s="14"/>
      <c r="E88" s="14"/>
      <c r="F88" s="14"/>
      <c r="G88" s="14"/>
      <c r="H88" s="14"/>
      <c r="I88" s="14"/>
      <c r="J88" s="14"/>
      <c r="K88" s="6"/>
      <c r="L88" s="6"/>
      <c r="M88" s="6"/>
      <c r="N88" s="6"/>
      <c r="O88" s="6"/>
      <c r="P88" s="6"/>
      <c r="Q88" s="6"/>
      <c r="R88" s="6">
        <f t="shared" si="2"/>
        <v>0</v>
      </c>
      <c r="S88" s="6"/>
    </row>
    <row r="89" spans="1:46" x14ac:dyDescent="0.25">
      <c r="A89" s="6" t="s">
        <v>49</v>
      </c>
      <c r="B89" s="14"/>
      <c r="C89" s="14"/>
      <c r="D89" s="14"/>
      <c r="E89" s="14"/>
      <c r="F89" s="14"/>
      <c r="G89" s="14"/>
      <c r="H89" s="14"/>
      <c r="I89" s="14"/>
      <c r="J89" s="14"/>
      <c r="K89" s="6"/>
      <c r="L89" s="6"/>
      <c r="M89" s="6"/>
      <c r="N89" s="6"/>
      <c r="O89" s="6"/>
      <c r="P89" s="6"/>
      <c r="Q89" s="14"/>
      <c r="R89" s="6">
        <f t="shared" si="2"/>
        <v>0</v>
      </c>
      <c r="S89" s="6"/>
    </row>
    <row r="90" spans="1:46" x14ac:dyDescent="0.25">
      <c r="A90" s="6" t="s">
        <v>77</v>
      </c>
      <c r="B90" s="14"/>
      <c r="C90" s="14"/>
      <c r="D90" s="14"/>
      <c r="E90" s="14"/>
      <c r="F90" s="14"/>
      <c r="G90" s="14"/>
      <c r="H90" s="6"/>
      <c r="I90" s="6"/>
      <c r="J90" s="14"/>
      <c r="K90" s="14"/>
      <c r="L90" s="6"/>
      <c r="M90" s="6"/>
      <c r="N90" s="6"/>
      <c r="O90" s="6"/>
      <c r="P90" s="6"/>
      <c r="Q90" s="6"/>
      <c r="R90" s="6">
        <f t="shared" si="2"/>
        <v>0</v>
      </c>
      <c r="S90" s="6"/>
    </row>
    <row r="91" spans="1:46" x14ac:dyDescent="0.25">
      <c r="A91" s="6" t="s">
        <v>111</v>
      </c>
      <c r="B91" s="14"/>
      <c r="C91" s="14"/>
      <c r="D91" s="14"/>
      <c r="E91" s="14"/>
      <c r="F91" s="14"/>
      <c r="G91" s="14"/>
      <c r="H91" s="14"/>
      <c r="I91" s="14"/>
      <c r="J91" s="6"/>
      <c r="K91" s="6"/>
      <c r="L91" s="6"/>
      <c r="M91" s="6"/>
      <c r="N91" s="6">
        <v>4</v>
      </c>
      <c r="O91" s="6">
        <v>12</v>
      </c>
      <c r="P91" s="6"/>
      <c r="Q91" s="14"/>
      <c r="R91" s="6"/>
      <c r="S91" s="6"/>
    </row>
    <row r="93" spans="1:46" x14ac:dyDescent="0.25">
      <c r="A93" s="21" t="s">
        <v>167</v>
      </c>
    </row>
    <row r="94" spans="1:46" x14ac:dyDescent="0.25">
      <c r="A94" s="21" t="s">
        <v>215</v>
      </c>
    </row>
    <row r="95" spans="1:46" x14ac:dyDescent="0.25">
      <c r="A95" s="19" t="s">
        <v>246</v>
      </c>
    </row>
    <row r="96" spans="1:46" x14ac:dyDescent="0.25">
      <c r="A96" s="21" t="s">
        <v>216</v>
      </c>
    </row>
    <row r="98" spans="1:1" x14ac:dyDescent="0.25">
      <c r="A98" s="21" t="s">
        <v>218</v>
      </c>
    </row>
    <row r="99" spans="1:1" x14ac:dyDescent="0.25">
      <c r="A99" s="19" t="s">
        <v>219</v>
      </c>
    </row>
    <row r="100" spans="1:1" x14ac:dyDescent="0.25">
      <c r="A100" s="21" t="s">
        <v>228</v>
      </c>
    </row>
    <row r="101" spans="1:1" x14ac:dyDescent="0.25">
      <c r="A101" s="21" t="s">
        <v>217</v>
      </c>
    </row>
    <row r="103" spans="1:1" x14ac:dyDescent="0.25">
      <c r="A103" s="19" t="s">
        <v>224</v>
      </c>
    </row>
    <row r="105" spans="1:1" x14ac:dyDescent="0.25">
      <c r="A105" s="5"/>
    </row>
    <row r="106" spans="1:1" x14ac:dyDescent="0.25">
      <c r="A106" s="5"/>
    </row>
  </sheetData>
  <sortState xmlns:xlrd2="http://schemas.microsoft.com/office/spreadsheetml/2017/richdata2" ref="A7:R74">
    <sortCondition descending="1" ref="R7:R7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6381-BD71-4652-BDD5-933E42A4874D}">
  <dimension ref="A1:A8"/>
  <sheetViews>
    <sheetView tabSelected="1" workbookViewId="0"/>
  </sheetViews>
  <sheetFormatPr baseColWidth="10" defaultRowHeight="15" x14ac:dyDescent="0.25"/>
  <cols>
    <col min="1" max="1" width="21" style="4" customWidth="1"/>
  </cols>
  <sheetData>
    <row r="1" spans="1:1" ht="23.25" x14ac:dyDescent="0.35">
      <c r="A1" s="10" t="s">
        <v>255</v>
      </c>
    </row>
    <row r="5" spans="1:1" x14ac:dyDescent="0.25">
      <c r="A5" s="21" t="s">
        <v>58</v>
      </c>
    </row>
    <row r="6" spans="1:1" x14ac:dyDescent="0.25">
      <c r="A6" s="21" t="s">
        <v>10</v>
      </c>
    </row>
    <row r="7" spans="1:1" x14ac:dyDescent="0.25">
      <c r="A7" s="21" t="s">
        <v>102</v>
      </c>
    </row>
    <row r="8" spans="1:1" x14ac:dyDescent="0.25">
      <c r="A8" s="2" t="s">
        <v>254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898-2C8E-427F-AD11-69F7EED0FF4D}">
  <dimension ref="A1:S70"/>
  <sheetViews>
    <sheetView workbookViewId="0">
      <selection activeCell="A10" sqref="A10"/>
    </sheetView>
  </sheetViews>
  <sheetFormatPr baseColWidth="10" defaultRowHeight="15" x14ac:dyDescent="0.25"/>
  <cols>
    <col min="1" max="1" width="22.42578125" style="11" customWidth="1"/>
    <col min="2" max="2" width="9.42578125" style="11" customWidth="1"/>
    <col min="3" max="3" width="3.85546875" style="11" customWidth="1"/>
    <col min="4" max="4" width="9.42578125" style="11" customWidth="1"/>
    <col min="5" max="5" width="3.85546875" style="11" customWidth="1"/>
    <col min="6" max="6" width="9.28515625" style="11" customWidth="1"/>
    <col min="7" max="7" width="3.85546875" style="11" customWidth="1"/>
    <col min="8" max="8" width="10" style="11" customWidth="1"/>
    <col min="9" max="9" width="3.85546875" style="11" customWidth="1"/>
    <col min="10" max="10" width="11.42578125" style="11"/>
    <col min="11" max="11" width="3.85546875" style="11" customWidth="1"/>
    <col min="12" max="12" width="11.140625" style="11" customWidth="1"/>
    <col min="13" max="13" width="3.85546875" style="11" customWidth="1"/>
    <col min="14" max="14" width="11.42578125" style="11"/>
    <col min="15" max="15" width="3.85546875" style="11" customWidth="1"/>
    <col min="16" max="16" width="10.85546875" style="11" customWidth="1"/>
    <col min="17" max="17" width="3.85546875" style="11" customWidth="1"/>
    <col min="18" max="18" width="6.140625" style="11" customWidth="1"/>
    <col min="19" max="19" width="5.28515625" style="5" customWidth="1"/>
    <col min="20" max="16384" width="11.42578125" style="11"/>
  </cols>
  <sheetData>
    <row r="1" spans="1:19" ht="23.25" x14ac:dyDescent="0.35">
      <c r="A1" s="10" t="s">
        <v>194</v>
      </c>
    </row>
    <row r="2" spans="1:19" x14ac:dyDescent="0.25">
      <c r="A2" s="19" t="s">
        <v>252</v>
      </c>
    </row>
    <row r="3" spans="1:19" ht="15.75" x14ac:dyDescent="0.25">
      <c r="A3" s="12"/>
      <c r="K3" s="5"/>
      <c r="S3" s="11"/>
    </row>
    <row r="4" spans="1:19" ht="15.75" x14ac:dyDescent="0.25">
      <c r="A4" s="12"/>
      <c r="K4" s="5"/>
      <c r="S4" s="11"/>
    </row>
    <row r="5" spans="1:19" x14ac:dyDescent="0.25">
      <c r="A5" s="6" t="s">
        <v>0</v>
      </c>
      <c r="B5" s="6" t="s">
        <v>207</v>
      </c>
      <c r="C5" s="6" t="s">
        <v>1</v>
      </c>
      <c r="D5" s="6" t="s">
        <v>152</v>
      </c>
      <c r="E5" s="6" t="s">
        <v>1</v>
      </c>
      <c r="F5" s="6" t="s">
        <v>208</v>
      </c>
      <c r="G5" s="6" t="s">
        <v>1</v>
      </c>
      <c r="H5" s="6" t="s">
        <v>153</v>
      </c>
      <c r="I5" s="6" t="s">
        <v>1</v>
      </c>
      <c r="J5" s="8" t="s">
        <v>206</v>
      </c>
      <c r="K5" s="6" t="s">
        <v>1</v>
      </c>
      <c r="L5" s="8" t="s">
        <v>149</v>
      </c>
      <c r="M5" s="6" t="s">
        <v>1</v>
      </c>
      <c r="N5" s="8" t="s">
        <v>209</v>
      </c>
      <c r="O5" s="6" t="s">
        <v>1</v>
      </c>
      <c r="P5" s="8" t="s">
        <v>154</v>
      </c>
      <c r="Q5" s="6" t="s">
        <v>1</v>
      </c>
      <c r="R5" s="8" t="s">
        <v>2</v>
      </c>
      <c r="S5" s="6" t="s">
        <v>54</v>
      </c>
    </row>
    <row r="6" spans="1:19" x14ac:dyDescent="0.25">
      <c r="A6" s="2" t="s">
        <v>100</v>
      </c>
      <c r="B6" s="6">
        <v>3</v>
      </c>
      <c r="C6" s="6">
        <v>28</v>
      </c>
      <c r="D6" s="6">
        <v>3</v>
      </c>
      <c r="E6" s="6">
        <v>23</v>
      </c>
      <c r="F6" s="6"/>
      <c r="G6" s="6"/>
      <c r="H6" s="6">
        <v>1</v>
      </c>
      <c r="I6" s="6">
        <v>20</v>
      </c>
      <c r="J6" s="6"/>
      <c r="K6" s="6"/>
      <c r="L6" s="6"/>
      <c r="M6" s="6"/>
      <c r="N6" s="6"/>
      <c r="O6" s="6"/>
      <c r="P6" s="6"/>
      <c r="Q6" s="6"/>
      <c r="R6" s="6">
        <f t="shared" ref="R6:R45" si="0">SUM(C6+E6+G6+I6+K6+M6+O6+Q6)</f>
        <v>71</v>
      </c>
      <c r="S6" s="6">
        <v>1</v>
      </c>
    </row>
    <row r="7" spans="1:19" x14ac:dyDescent="0.25">
      <c r="A7" s="26" t="s">
        <v>10</v>
      </c>
      <c r="B7" s="6">
        <v>2</v>
      </c>
      <c r="C7" s="6">
        <v>29</v>
      </c>
      <c r="D7" s="6">
        <v>4</v>
      </c>
      <c r="E7" s="6">
        <v>22</v>
      </c>
      <c r="F7" s="6"/>
      <c r="G7" s="6"/>
      <c r="H7" s="6">
        <v>3</v>
      </c>
      <c r="I7" s="6">
        <v>18</v>
      </c>
      <c r="J7" s="6"/>
      <c r="K7" s="6"/>
      <c r="L7" s="6"/>
      <c r="M7" s="6"/>
      <c r="N7" s="6"/>
      <c r="O7" s="6"/>
      <c r="P7" s="6"/>
      <c r="Q7" s="6"/>
      <c r="R7" s="6">
        <f t="shared" si="0"/>
        <v>69</v>
      </c>
      <c r="S7" s="6">
        <v>2</v>
      </c>
    </row>
    <row r="8" spans="1:19" x14ac:dyDescent="0.25">
      <c r="A8" s="26" t="s">
        <v>195</v>
      </c>
      <c r="B8" s="6">
        <v>6</v>
      </c>
      <c r="C8" s="6">
        <v>25</v>
      </c>
      <c r="D8" s="6">
        <v>1</v>
      </c>
      <c r="E8" s="6">
        <v>25</v>
      </c>
      <c r="F8" s="6"/>
      <c r="G8" s="6"/>
      <c r="H8" s="6">
        <v>4</v>
      </c>
      <c r="I8" s="6">
        <v>16</v>
      </c>
      <c r="J8" s="6"/>
      <c r="K8" s="6"/>
      <c r="L8" s="6"/>
      <c r="M8" s="6"/>
      <c r="N8" s="6"/>
      <c r="O8" s="6"/>
      <c r="P8" s="6"/>
      <c r="Q8" s="6"/>
      <c r="R8" s="6">
        <f t="shared" si="0"/>
        <v>66</v>
      </c>
      <c r="S8" s="6">
        <v>3</v>
      </c>
    </row>
    <row r="9" spans="1:19" x14ac:dyDescent="0.25">
      <c r="A9" s="26" t="s">
        <v>58</v>
      </c>
      <c r="B9" s="6">
        <v>1</v>
      </c>
      <c r="C9" s="6">
        <v>30</v>
      </c>
      <c r="D9" s="6">
        <v>5</v>
      </c>
      <c r="E9" s="6">
        <v>21</v>
      </c>
      <c r="F9" s="6"/>
      <c r="G9" s="6"/>
      <c r="H9" s="6">
        <v>6</v>
      </c>
      <c r="I9" s="6">
        <v>14</v>
      </c>
      <c r="J9" s="6"/>
      <c r="K9" s="6"/>
      <c r="L9" s="6"/>
      <c r="M9" s="6"/>
      <c r="N9" s="6"/>
      <c r="O9" s="6"/>
      <c r="P9" s="6"/>
      <c r="Q9" s="6"/>
      <c r="R9" s="6">
        <f t="shared" si="0"/>
        <v>65</v>
      </c>
      <c r="S9" s="6">
        <v>4</v>
      </c>
    </row>
    <row r="10" spans="1:19" x14ac:dyDescent="0.25">
      <c r="A10" s="2" t="s">
        <v>254</v>
      </c>
      <c r="B10" s="6">
        <v>4</v>
      </c>
      <c r="C10" s="6">
        <v>27</v>
      </c>
      <c r="D10" s="6">
        <v>2</v>
      </c>
      <c r="E10" s="6">
        <v>24</v>
      </c>
      <c r="F10" s="6"/>
      <c r="G10" s="6"/>
      <c r="H10" s="6">
        <v>7</v>
      </c>
      <c r="I10" s="6">
        <v>13</v>
      </c>
      <c r="J10" s="6"/>
      <c r="K10" s="6"/>
      <c r="L10" s="6"/>
      <c r="M10" s="6"/>
      <c r="N10" s="6"/>
      <c r="O10" s="6"/>
      <c r="P10" s="6"/>
      <c r="Q10" s="6"/>
      <c r="R10" s="6">
        <f t="shared" si="0"/>
        <v>64</v>
      </c>
      <c r="S10" s="6">
        <v>5</v>
      </c>
    </row>
    <row r="11" spans="1:19" x14ac:dyDescent="0.25">
      <c r="A11" s="6" t="s">
        <v>60</v>
      </c>
      <c r="B11" s="6">
        <v>5</v>
      </c>
      <c r="C11" s="6">
        <v>26</v>
      </c>
      <c r="D11" s="6"/>
      <c r="E11" s="6"/>
      <c r="F11" s="6"/>
      <c r="G11" s="6"/>
      <c r="H11" s="6">
        <v>2</v>
      </c>
      <c r="I11" s="6">
        <v>19</v>
      </c>
      <c r="J11" s="6"/>
      <c r="K11" s="6"/>
      <c r="L11" s="6">
        <v>1</v>
      </c>
      <c r="M11" s="6">
        <v>15</v>
      </c>
      <c r="N11" s="6"/>
      <c r="O11" s="6"/>
      <c r="P11" s="6"/>
      <c r="Q11" s="6"/>
      <c r="R11" s="6">
        <f t="shared" si="0"/>
        <v>60</v>
      </c>
      <c r="S11" s="6">
        <v>6</v>
      </c>
    </row>
    <row r="12" spans="1:19" x14ac:dyDescent="0.25">
      <c r="A12" s="26" t="s">
        <v>102</v>
      </c>
      <c r="B12" s="6">
        <v>9</v>
      </c>
      <c r="C12" s="6">
        <v>22</v>
      </c>
      <c r="D12" s="6">
        <v>6</v>
      </c>
      <c r="E12" s="6">
        <v>20</v>
      </c>
      <c r="F12" s="6"/>
      <c r="G12" s="6"/>
      <c r="H12" s="6">
        <v>5</v>
      </c>
      <c r="I12" s="6">
        <v>15</v>
      </c>
      <c r="J12" s="6"/>
      <c r="K12" s="6"/>
      <c r="L12" s="6"/>
      <c r="M12" s="6"/>
      <c r="N12" s="6"/>
      <c r="O12" s="6"/>
      <c r="P12" s="6"/>
      <c r="Q12" s="6"/>
      <c r="R12" s="6">
        <f t="shared" si="0"/>
        <v>57</v>
      </c>
      <c r="S12" s="6">
        <v>7</v>
      </c>
    </row>
    <row r="13" spans="1:19" x14ac:dyDescent="0.25">
      <c r="A13" s="6" t="s">
        <v>111</v>
      </c>
      <c r="B13" s="14"/>
      <c r="C13" s="14"/>
      <c r="D13" s="14"/>
      <c r="E13" s="14"/>
      <c r="F13" s="6"/>
      <c r="G13" s="6"/>
      <c r="H13" s="14"/>
      <c r="I13" s="14"/>
      <c r="J13" s="6">
        <v>1</v>
      </c>
      <c r="K13" s="6">
        <v>20</v>
      </c>
      <c r="L13" s="6">
        <v>4</v>
      </c>
      <c r="M13" s="6">
        <v>12</v>
      </c>
      <c r="N13" s="6">
        <v>1</v>
      </c>
      <c r="O13" s="6">
        <v>15</v>
      </c>
      <c r="P13" s="6">
        <v>1</v>
      </c>
      <c r="Q13" s="6">
        <v>10</v>
      </c>
      <c r="R13" s="6">
        <f t="shared" si="0"/>
        <v>57</v>
      </c>
      <c r="S13" s="6">
        <v>8</v>
      </c>
    </row>
    <row r="14" spans="1:19" x14ac:dyDescent="0.25">
      <c r="A14" s="6" t="s">
        <v>106</v>
      </c>
      <c r="B14" s="6"/>
      <c r="C14" s="6"/>
      <c r="D14" s="6"/>
      <c r="E14" s="6"/>
      <c r="F14" s="6"/>
      <c r="G14" s="6"/>
      <c r="H14" s="6"/>
      <c r="I14" s="6"/>
      <c r="J14" s="6">
        <v>1</v>
      </c>
      <c r="K14" s="6">
        <v>20</v>
      </c>
      <c r="L14" s="6">
        <v>2</v>
      </c>
      <c r="M14" s="6">
        <v>14</v>
      </c>
      <c r="N14" s="6">
        <v>4</v>
      </c>
      <c r="O14" s="6">
        <v>12</v>
      </c>
      <c r="P14" s="6">
        <v>2</v>
      </c>
      <c r="Q14" s="6">
        <v>9</v>
      </c>
      <c r="R14" s="6">
        <f t="shared" si="0"/>
        <v>55</v>
      </c>
      <c r="S14" s="6">
        <v>9</v>
      </c>
    </row>
    <row r="15" spans="1:19" x14ac:dyDescent="0.25">
      <c r="A15" s="6" t="s">
        <v>113</v>
      </c>
      <c r="B15" s="14"/>
      <c r="C15" s="14"/>
      <c r="D15" s="14"/>
      <c r="E15" s="14"/>
      <c r="F15" s="14"/>
      <c r="G15" s="14"/>
      <c r="H15" s="14"/>
      <c r="I15" s="14"/>
      <c r="J15" s="6">
        <v>1</v>
      </c>
      <c r="K15" s="6">
        <v>20</v>
      </c>
      <c r="L15" s="6">
        <v>1</v>
      </c>
      <c r="M15" s="6">
        <v>15</v>
      </c>
      <c r="N15" s="6">
        <v>4</v>
      </c>
      <c r="O15" s="6">
        <v>12</v>
      </c>
      <c r="P15" s="6">
        <v>5</v>
      </c>
      <c r="Q15" s="6">
        <v>6</v>
      </c>
      <c r="R15" s="6">
        <f t="shared" si="0"/>
        <v>53</v>
      </c>
      <c r="S15" s="6">
        <v>10</v>
      </c>
    </row>
    <row r="16" spans="1:19" x14ac:dyDescent="0.25">
      <c r="A16" s="6" t="s">
        <v>61</v>
      </c>
      <c r="B16" s="6"/>
      <c r="C16" s="6"/>
      <c r="D16" s="6">
        <v>7</v>
      </c>
      <c r="E16" s="6">
        <v>19</v>
      </c>
      <c r="F16" s="6"/>
      <c r="G16" s="6"/>
      <c r="H16" s="6"/>
      <c r="I16" s="6"/>
      <c r="J16" s="6">
        <v>5</v>
      </c>
      <c r="K16" s="6">
        <v>16</v>
      </c>
      <c r="L16" s="6"/>
      <c r="M16" s="6"/>
      <c r="N16" s="6">
        <v>5</v>
      </c>
      <c r="O16" s="6">
        <v>11</v>
      </c>
      <c r="P16" s="6">
        <v>4</v>
      </c>
      <c r="Q16" s="6">
        <v>7</v>
      </c>
      <c r="R16" s="6">
        <f t="shared" si="0"/>
        <v>53</v>
      </c>
      <c r="S16" s="6">
        <v>11</v>
      </c>
    </row>
    <row r="17" spans="1:19" x14ac:dyDescent="0.25">
      <c r="A17" s="6" t="s">
        <v>104</v>
      </c>
      <c r="B17" s="6"/>
      <c r="C17" s="6"/>
      <c r="D17" s="6"/>
      <c r="E17" s="6"/>
      <c r="F17" s="6"/>
      <c r="G17" s="6"/>
      <c r="H17" s="6"/>
      <c r="I17" s="6"/>
      <c r="J17" s="6">
        <v>3</v>
      </c>
      <c r="K17" s="6">
        <v>18</v>
      </c>
      <c r="L17" s="6">
        <v>4</v>
      </c>
      <c r="M17" s="6">
        <v>12</v>
      </c>
      <c r="N17" s="6">
        <v>4</v>
      </c>
      <c r="O17" s="6">
        <v>12</v>
      </c>
      <c r="P17" s="6">
        <v>2</v>
      </c>
      <c r="Q17" s="6">
        <v>9</v>
      </c>
      <c r="R17" s="6">
        <f t="shared" si="0"/>
        <v>51</v>
      </c>
      <c r="S17" s="6">
        <v>12</v>
      </c>
    </row>
    <row r="18" spans="1:19" x14ac:dyDescent="0.25">
      <c r="A18" s="6" t="s">
        <v>90</v>
      </c>
      <c r="B18" s="6">
        <v>8</v>
      </c>
      <c r="C18" s="6">
        <v>23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v>3</v>
      </c>
      <c r="O18" s="6">
        <v>13</v>
      </c>
      <c r="P18" s="6">
        <v>1</v>
      </c>
      <c r="Q18" s="6">
        <v>10</v>
      </c>
      <c r="R18" s="6">
        <f t="shared" si="0"/>
        <v>46</v>
      </c>
      <c r="S18" s="6">
        <v>13</v>
      </c>
    </row>
    <row r="19" spans="1:19" x14ac:dyDescent="0.25">
      <c r="A19" s="6" t="s">
        <v>5</v>
      </c>
      <c r="B19" s="6"/>
      <c r="C19" s="6"/>
      <c r="D19" s="6"/>
      <c r="E19" s="6"/>
      <c r="F19" s="6"/>
      <c r="G19" s="6"/>
      <c r="H19" s="6"/>
      <c r="I19" s="6"/>
      <c r="J19" s="6">
        <v>4</v>
      </c>
      <c r="K19" s="6">
        <v>17</v>
      </c>
      <c r="L19" s="6">
        <v>1</v>
      </c>
      <c r="M19" s="6">
        <v>15</v>
      </c>
      <c r="N19" s="6">
        <v>2</v>
      </c>
      <c r="O19" s="6">
        <v>14</v>
      </c>
      <c r="P19" s="14"/>
      <c r="Q19" s="6"/>
      <c r="R19" s="6">
        <f t="shared" si="0"/>
        <v>46</v>
      </c>
      <c r="S19" s="6">
        <v>14</v>
      </c>
    </row>
    <row r="20" spans="1:19" x14ac:dyDescent="0.25">
      <c r="A20" s="6" t="s">
        <v>196</v>
      </c>
      <c r="B20" s="6">
        <v>7</v>
      </c>
      <c r="C20" s="6">
        <v>24</v>
      </c>
      <c r="D20" s="6"/>
      <c r="E20" s="6"/>
      <c r="F20" s="6"/>
      <c r="G20" s="6"/>
      <c r="H20" s="6"/>
      <c r="I20" s="6"/>
      <c r="J20" s="6"/>
      <c r="K20" s="6"/>
      <c r="L20" s="6">
        <v>5</v>
      </c>
      <c r="M20" s="6">
        <v>11</v>
      </c>
      <c r="N20" s="6"/>
      <c r="O20" s="6"/>
      <c r="P20" s="6">
        <v>1</v>
      </c>
      <c r="Q20" s="6">
        <v>10</v>
      </c>
      <c r="R20" s="6">
        <f t="shared" si="0"/>
        <v>45</v>
      </c>
      <c r="S20" s="6">
        <v>15</v>
      </c>
    </row>
    <row r="21" spans="1:19" x14ac:dyDescent="0.25">
      <c r="A21" s="6" t="s">
        <v>15</v>
      </c>
      <c r="B21" s="6"/>
      <c r="C21" s="6"/>
      <c r="D21" s="6"/>
      <c r="E21" s="6"/>
      <c r="F21" s="6"/>
      <c r="G21" s="6"/>
      <c r="H21" s="6"/>
      <c r="I21" s="6"/>
      <c r="J21" s="6">
        <v>2</v>
      </c>
      <c r="K21" s="6">
        <v>19</v>
      </c>
      <c r="L21" s="6">
        <v>2</v>
      </c>
      <c r="M21" s="6">
        <v>14</v>
      </c>
      <c r="N21" s="6">
        <v>5</v>
      </c>
      <c r="O21" s="6">
        <v>11</v>
      </c>
      <c r="P21" s="6"/>
      <c r="Q21" s="6"/>
      <c r="R21" s="6">
        <f t="shared" si="0"/>
        <v>44</v>
      </c>
      <c r="S21" s="6">
        <v>16</v>
      </c>
    </row>
    <row r="22" spans="1:19" x14ac:dyDescent="0.25">
      <c r="A22" s="6" t="s">
        <v>70</v>
      </c>
      <c r="B22" s="6"/>
      <c r="C22" s="6"/>
      <c r="D22" s="6"/>
      <c r="E22" s="6"/>
      <c r="F22" s="6"/>
      <c r="G22" s="6"/>
      <c r="H22" s="6"/>
      <c r="I22" s="6"/>
      <c r="J22" s="6">
        <v>5</v>
      </c>
      <c r="K22" s="6">
        <v>16</v>
      </c>
      <c r="L22" s="6">
        <v>5</v>
      </c>
      <c r="M22" s="6">
        <v>11</v>
      </c>
      <c r="N22" s="6">
        <v>6</v>
      </c>
      <c r="O22" s="6">
        <v>10</v>
      </c>
      <c r="P22" s="6">
        <v>6</v>
      </c>
      <c r="Q22" s="6">
        <v>5</v>
      </c>
      <c r="R22" s="6">
        <f t="shared" si="0"/>
        <v>42</v>
      </c>
      <c r="S22" s="6">
        <v>17</v>
      </c>
    </row>
    <row r="23" spans="1:19" x14ac:dyDescent="0.25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>
        <v>2</v>
      </c>
      <c r="K23" s="6">
        <v>19</v>
      </c>
      <c r="L23" s="6">
        <v>1</v>
      </c>
      <c r="M23" s="6">
        <v>15</v>
      </c>
      <c r="N23" s="6"/>
      <c r="O23" s="6"/>
      <c r="P23" s="6">
        <v>4</v>
      </c>
      <c r="Q23" s="6">
        <v>7</v>
      </c>
      <c r="R23" s="6">
        <f t="shared" si="0"/>
        <v>41</v>
      </c>
      <c r="S23" s="6">
        <v>18</v>
      </c>
    </row>
    <row r="24" spans="1:19" x14ac:dyDescent="0.2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>
        <v>6</v>
      </c>
      <c r="K24" s="6">
        <v>15</v>
      </c>
      <c r="L24" s="6">
        <v>8</v>
      </c>
      <c r="M24" s="6">
        <v>8</v>
      </c>
      <c r="N24" s="6">
        <v>1</v>
      </c>
      <c r="O24" s="6">
        <v>15</v>
      </c>
      <c r="P24" s="6"/>
      <c r="Q24" s="6"/>
      <c r="R24" s="6">
        <f t="shared" si="0"/>
        <v>38</v>
      </c>
      <c r="S24" s="6">
        <v>19</v>
      </c>
    </row>
    <row r="25" spans="1:19" x14ac:dyDescent="0.25">
      <c r="A25" s="6" t="s">
        <v>115</v>
      </c>
      <c r="B25" s="14"/>
      <c r="C25" s="14"/>
      <c r="D25" s="14"/>
      <c r="E25" s="14"/>
      <c r="F25" s="14"/>
      <c r="G25" s="14"/>
      <c r="H25" s="6"/>
      <c r="I25" s="6"/>
      <c r="J25" s="6">
        <v>3</v>
      </c>
      <c r="K25" s="6">
        <v>18</v>
      </c>
      <c r="L25" s="6">
        <v>5</v>
      </c>
      <c r="M25" s="6">
        <v>11</v>
      </c>
      <c r="N25" s="6"/>
      <c r="O25" s="6"/>
      <c r="P25" s="6"/>
      <c r="Q25" s="14"/>
      <c r="R25" s="6">
        <f t="shared" si="0"/>
        <v>29</v>
      </c>
      <c r="S25" s="6">
        <v>20</v>
      </c>
    </row>
    <row r="26" spans="1:19" x14ac:dyDescent="0.25">
      <c r="A26" s="6" t="s">
        <v>117</v>
      </c>
      <c r="B26" s="6"/>
      <c r="C26" s="6"/>
      <c r="D26" s="6"/>
      <c r="E26" s="6"/>
      <c r="F26" s="6"/>
      <c r="G26" s="6"/>
      <c r="H26" s="6"/>
      <c r="I26" s="6"/>
      <c r="J26" s="6">
        <v>2</v>
      </c>
      <c r="K26" s="6">
        <v>19</v>
      </c>
      <c r="L26" s="6"/>
      <c r="M26" s="6"/>
      <c r="N26" s="9"/>
      <c r="O26" s="9"/>
      <c r="P26" s="6">
        <v>2</v>
      </c>
      <c r="Q26" s="6">
        <v>9</v>
      </c>
      <c r="R26" s="6">
        <f t="shared" si="0"/>
        <v>28</v>
      </c>
      <c r="S26" s="6">
        <v>21</v>
      </c>
    </row>
    <row r="27" spans="1:19" x14ac:dyDescent="0.25">
      <c r="A27" s="6" t="s">
        <v>116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>
        <v>6</v>
      </c>
      <c r="M27" s="6">
        <v>10</v>
      </c>
      <c r="N27" s="6">
        <v>1</v>
      </c>
      <c r="O27" s="6">
        <v>15</v>
      </c>
      <c r="P27" s="6"/>
      <c r="Q27" s="6"/>
      <c r="R27" s="6">
        <f t="shared" si="0"/>
        <v>25</v>
      </c>
      <c r="S27" s="6">
        <v>22</v>
      </c>
    </row>
    <row r="28" spans="1:19" x14ac:dyDescent="0.25">
      <c r="A28" s="6" t="s">
        <v>62</v>
      </c>
      <c r="B28" s="14"/>
      <c r="C28" s="14"/>
      <c r="D28" s="14"/>
      <c r="E28" s="14"/>
      <c r="F28" s="14"/>
      <c r="G28" s="14"/>
      <c r="H28" s="14"/>
      <c r="I28" s="14"/>
      <c r="J28" s="6"/>
      <c r="K28" s="6"/>
      <c r="L28" s="6"/>
      <c r="M28" s="6"/>
      <c r="N28" s="6">
        <v>2</v>
      </c>
      <c r="O28" s="6">
        <v>14</v>
      </c>
      <c r="P28" s="6">
        <v>4</v>
      </c>
      <c r="Q28" s="6">
        <v>7</v>
      </c>
      <c r="R28" s="6">
        <f t="shared" si="0"/>
        <v>21</v>
      </c>
      <c r="S28" s="6">
        <v>23</v>
      </c>
    </row>
    <row r="29" spans="1:19" x14ac:dyDescent="0.25">
      <c r="A29" s="6" t="s">
        <v>118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5</v>
      </c>
      <c r="O29" s="6">
        <v>11</v>
      </c>
      <c r="P29" s="6">
        <v>1</v>
      </c>
      <c r="Q29" s="6">
        <v>10</v>
      </c>
      <c r="R29" s="6">
        <f t="shared" si="0"/>
        <v>21</v>
      </c>
      <c r="S29" s="6">
        <v>24</v>
      </c>
    </row>
    <row r="30" spans="1:19" x14ac:dyDescent="0.25">
      <c r="A30" s="6" t="s">
        <v>138</v>
      </c>
      <c r="B30" s="6"/>
      <c r="C30" s="6"/>
      <c r="D30" s="6"/>
      <c r="E30" s="6"/>
      <c r="F30" s="6"/>
      <c r="G30" s="6"/>
      <c r="H30" s="6"/>
      <c r="I30" s="6"/>
      <c r="J30" s="6">
        <v>5</v>
      </c>
      <c r="K30" s="6">
        <v>16</v>
      </c>
      <c r="L30" s="6"/>
      <c r="M30" s="6"/>
      <c r="N30" s="6"/>
      <c r="O30" s="6"/>
      <c r="P30" s="6">
        <v>8</v>
      </c>
      <c r="Q30" s="6">
        <v>3</v>
      </c>
      <c r="R30" s="6">
        <f t="shared" si="0"/>
        <v>19</v>
      </c>
      <c r="S30" s="6">
        <v>25</v>
      </c>
    </row>
    <row r="31" spans="1:19" x14ac:dyDescent="0.25">
      <c r="A31" s="6" t="s">
        <v>72</v>
      </c>
      <c r="B31" s="14"/>
      <c r="C31" s="14"/>
      <c r="D31" s="14"/>
      <c r="E31" s="14"/>
      <c r="F31" s="14"/>
      <c r="G31" s="14"/>
      <c r="H31" s="14"/>
      <c r="I31" s="14"/>
      <c r="J31" s="6"/>
      <c r="K31" s="6"/>
      <c r="L31" s="6"/>
      <c r="M31" s="6"/>
      <c r="N31" s="6">
        <v>6</v>
      </c>
      <c r="O31" s="6">
        <v>10</v>
      </c>
      <c r="P31" s="6">
        <v>2</v>
      </c>
      <c r="Q31" s="6">
        <v>9</v>
      </c>
      <c r="R31" s="6">
        <f t="shared" si="0"/>
        <v>19</v>
      </c>
      <c r="S31" s="6">
        <v>26</v>
      </c>
    </row>
    <row r="32" spans="1:19" x14ac:dyDescent="0.25">
      <c r="A32" s="6" t="s">
        <v>137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v>4</v>
      </c>
      <c r="O32" s="6">
        <v>12</v>
      </c>
      <c r="P32" s="6">
        <v>7</v>
      </c>
      <c r="Q32" s="6">
        <v>4</v>
      </c>
      <c r="R32" s="6">
        <f t="shared" si="0"/>
        <v>16</v>
      </c>
      <c r="S32" s="6">
        <v>27</v>
      </c>
    </row>
    <row r="33" spans="1:19" x14ac:dyDescent="0.25">
      <c r="A33" s="6" t="s">
        <v>176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>
        <v>1</v>
      </c>
      <c r="O33" s="6">
        <v>15</v>
      </c>
      <c r="P33" s="6"/>
      <c r="Q33" s="6"/>
      <c r="R33" s="6">
        <f t="shared" si="0"/>
        <v>15</v>
      </c>
      <c r="S33" s="6">
        <v>28</v>
      </c>
    </row>
    <row r="34" spans="1:19" x14ac:dyDescent="0.25">
      <c r="A34" s="6" t="s">
        <v>79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6</v>
      </c>
      <c r="O34" s="6">
        <v>10</v>
      </c>
      <c r="P34" s="6">
        <v>6</v>
      </c>
      <c r="Q34" s="6">
        <v>5</v>
      </c>
      <c r="R34" s="6">
        <f t="shared" si="0"/>
        <v>15</v>
      </c>
      <c r="S34" s="6">
        <v>29</v>
      </c>
    </row>
    <row r="35" spans="1:19" x14ac:dyDescent="0.25">
      <c r="A35" s="6" t="s">
        <v>110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>
        <v>2</v>
      </c>
      <c r="M35" s="6">
        <v>14</v>
      </c>
      <c r="N35" s="6"/>
      <c r="O35" s="6"/>
      <c r="P35" s="6"/>
      <c r="Q35" s="6"/>
      <c r="R35" s="6">
        <f t="shared" si="0"/>
        <v>14</v>
      </c>
      <c r="S35" s="6">
        <v>30</v>
      </c>
    </row>
    <row r="36" spans="1:19" x14ac:dyDescent="0.25">
      <c r="A36" s="6" t="s">
        <v>28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>
        <v>2</v>
      </c>
      <c r="M36" s="6">
        <v>14</v>
      </c>
      <c r="N36" s="6"/>
      <c r="O36" s="6"/>
      <c r="P36" s="6"/>
      <c r="Q36" s="6"/>
      <c r="R36" s="6">
        <f t="shared" si="0"/>
        <v>14</v>
      </c>
      <c r="S36" s="6">
        <v>30</v>
      </c>
    </row>
    <row r="37" spans="1:19" x14ac:dyDescent="0.25">
      <c r="A37" s="6" t="s">
        <v>112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>
        <v>3</v>
      </c>
      <c r="M37" s="6">
        <v>13</v>
      </c>
      <c r="N37" s="6"/>
      <c r="O37" s="6"/>
      <c r="P37" s="6"/>
      <c r="Q37" s="6"/>
      <c r="R37" s="6">
        <f t="shared" si="0"/>
        <v>13</v>
      </c>
      <c r="S37" s="6">
        <v>32</v>
      </c>
    </row>
    <row r="38" spans="1:19" x14ac:dyDescent="0.25">
      <c r="A38" s="6" t="s">
        <v>103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v>3</v>
      </c>
      <c r="O38" s="6">
        <v>13</v>
      </c>
      <c r="P38" s="6"/>
      <c r="Q38" s="6"/>
      <c r="R38" s="6">
        <f t="shared" si="0"/>
        <v>13</v>
      </c>
      <c r="S38" s="6">
        <v>33</v>
      </c>
    </row>
    <row r="39" spans="1:19" x14ac:dyDescent="0.25">
      <c r="A39" s="6" t="s">
        <v>235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>
        <v>3</v>
      </c>
      <c r="O39" s="6">
        <v>13</v>
      </c>
      <c r="P39" s="6"/>
      <c r="Q39" s="6"/>
      <c r="R39" s="6">
        <f t="shared" si="0"/>
        <v>13</v>
      </c>
      <c r="S39" s="6">
        <v>33</v>
      </c>
    </row>
    <row r="40" spans="1:19" x14ac:dyDescent="0.25">
      <c r="A40" s="6" t="s">
        <v>233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>
        <v>5</v>
      </c>
      <c r="O40" s="6">
        <v>11</v>
      </c>
      <c r="P40" s="6"/>
      <c r="Q40" s="6"/>
      <c r="R40" s="6">
        <f t="shared" si="0"/>
        <v>11</v>
      </c>
      <c r="S40" s="6">
        <v>35</v>
      </c>
    </row>
    <row r="41" spans="1:19" x14ac:dyDescent="0.25">
      <c r="A41" s="6" t="s">
        <v>108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>
        <v>7</v>
      </c>
      <c r="M41" s="6">
        <v>9</v>
      </c>
      <c r="N41" s="6"/>
      <c r="O41" s="6"/>
      <c r="P41" s="6"/>
      <c r="Q41" s="6"/>
      <c r="R41" s="6">
        <f t="shared" si="0"/>
        <v>9</v>
      </c>
      <c r="S41" s="6">
        <v>36</v>
      </c>
    </row>
    <row r="42" spans="1:19" x14ac:dyDescent="0.25">
      <c r="A42" s="6" t="s">
        <v>187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>
        <v>7</v>
      </c>
      <c r="M42" s="6">
        <v>9</v>
      </c>
      <c r="N42" s="6"/>
      <c r="O42" s="6"/>
      <c r="P42" s="6"/>
      <c r="Q42" s="6"/>
      <c r="R42" s="6">
        <f t="shared" si="0"/>
        <v>9</v>
      </c>
      <c r="S42" s="6">
        <v>36</v>
      </c>
    </row>
    <row r="43" spans="1:19" x14ac:dyDescent="0.25">
      <c r="A43" s="6" t="s">
        <v>165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>
        <v>8</v>
      </c>
      <c r="O43" s="6">
        <v>8</v>
      </c>
      <c r="P43" s="6"/>
      <c r="Q43" s="6"/>
      <c r="R43" s="6">
        <f t="shared" si="0"/>
        <v>8</v>
      </c>
      <c r="S43" s="6">
        <v>38</v>
      </c>
    </row>
    <row r="44" spans="1:19" x14ac:dyDescent="0.25">
      <c r="A44" s="6" t="s">
        <v>36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>
        <v>3</v>
      </c>
      <c r="Q44" s="6">
        <v>8</v>
      </c>
      <c r="R44" s="6">
        <f t="shared" si="0"/>
        <v>8</v>
      </c>
      <c r="S44" s="6">
        <v>39</v>
      </c>
    </row>
    <row r="45" spans="1:19" x14ac:dyDescent="0.25">
      <c r="A45" s="6" t="s">
        <v>188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>
        <v>5</v>
      </c>
      <c r="Q45" s="6">
        <v>6</v>
      </c>
      <c r="R45" s="6">
        <f t="shared" si="0"/>
        <v>6</v>
      </c>
      <c r="S45" s="6">
        <v>40</v>
      </c>
    </row>
    <row r="46" spans="1:19" x14ac:dyDescent="0.25">
      <c r="A46" s="6" t="s">
        <v>101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>
        <f t="shared" ref="R46:R58" si="1">SUM(C46+E46+G46+I46+K46+M46+O46+Q46)</f>
        <v>0</v>
      </c>
      <c r="S46" s="6"/>
    </row>
    <row r="47" spans="1:19" x14ac:dyDescent="0.25">
      <c r="A47" s="6" t="s">
        <v>105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>
        <f t="shared" si="1"/>
        <v>0</v>
      </c>
      <c r="S47" s="6"/>
    </row>
    <row r="48" spans="1:19" x14ac:dyDescent="0.25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>
        <f t="shared" si="1"/>
        <v>0</v>
      </c>
      <c r="S48" s="6"/>
    </row>
    <row r="49" spans="1:19" x14ac:dyDescent="0.25">
      <c r="A49" s="6" t="s">
        <v>107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>
        <f t="shared" si="1"/>
        <v>0</v>
      </c>
      <c r="S49" s="6"/>
    </row>
    <row r="50" spans="1:19" x14ac:dyDescent="0.25">
      <c r="A50" s="6" t="s">
        <v>109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>
        <f t="shared" si="1"/>
        <v>0</v>
      </c>
      <c r="S50" s="6"/>
    </row>
    <row r="51" spans="1:19" x14ac:dyDescent="0.25">
      <c r="A51" s="6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>
        <f t="shared" si="1"/>
        <v>0</v>
      </c>
      <c r="S51" s="6"/>
    </row>
    <row r="52" spans="1:19" x14ac:dyDescent="0.25">
      <c r="A52" s="6" t="s">
        <v>87</v>
      </c>
      <c r="B52" s="14"/>
      <c r="C52" s="14"/>
      <c r="D52" s="14"/>
      <c r="E52" s="14"/>
      <c r="F52" s="6"/>
      <c r="G52" s="6"/>
      <c r="H52" s="14"/>
      <c r="I52" s="14"/>
      <c r="J52" s="6"/>
      <c r="K52" s="6"/>
      <c r="L52" s="6"/>
      <c r="M52" s="6"/>
      <c r="N52" s="6"/>
      <c r="O52" s="6"/>
      <c r="P52" s="6"/>
      <c r="Q52" s="6"/>
      <c r="R52" s="6">
        <f t="shared" si="1"/>
        <v>0</v>
      </c>
      <c r="S52" s="6"/>
    </row>
    <row r="53" spans="1:19" x14ac:dyDescent="0.25">
      <c r="A53" s="6" t="s">
        <v>15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>
        <f t="shared" si="1"/>
        <v>0</v>
      </c>
      <c r="S53" s="6"/>
    </row>
    <row r="54" spans="1:19" x14ac:dyDescent="0.25">
      <c r="A54" s="6" t="s">
        <v>81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>
        <f t="shared" si="1"/>
        <v>0</v>
      </c>
      <c r="S54" s="6"/>
    </row>
    <row r="55" spans="1:19" x14ac:dyDescent="0.25">
      <c r="A55" s="6" t="s">
        <v>86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>
        <f t="shared" si="1"/>
        <v>0</v>
      </c>
      <c r="S55" s="6"/>
    </row>
    <row r="56" spans="1:19" x14ac:dyDescent="0.25">
      <c r="A56" s="6" t="s">
        <v>3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>
        <f t="shared" si="1"/>
        <v>0</v>
      </c>
      <c r="S56" s="6"/>
    </row>
    <row r="57" spans="1:19" x14ac:dyDescent="0.25">
      <c r="A57" s="6" t="s">
        <v>114</v>
      </c>
      <c r="B57" s="14"/>
      <c r="C57" s="14"/>
      <c r="D57" s="14"/>
      <c r="E57" s="14"/>
      <c r="F57" s="14"/>
      <c r="G57" s="14"/>
      <c r="H57" s="14"/>
      <c r="I57" s="14"/>
      <c r="J57" s="6"/>
      <c r="K57" s="6"/>
      <c r="L57" s="6"/>
      <c r="M57" s="6"/>
      <c r="N57" s="6"/>
      <c r="O57" s="6"/>
      <c r="P57" s="6"/>
      <c r="Q57" s="14"/>
      <c r="R57" s="6">
        <f t="shared" si="1"/>
        <v>0</v>
      </c>
      <c r="S57" s="6"/>
    </row>
    <row r="58" spans="1:19" x14ac:dyDescent="0.25">
      <c r="A58" s="6" t="s">
        <v>75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>
        <f t="shared" si="1"/>
        <v>0</v>
      </c>
      <c r="S58" s="6"/>
    </row>
    <row r="59" spans="1:19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9" x14ac:dyDescent="0.25">
      <c r="A61" s="5" t="s">
        <v>177</v>
      </c>
    </row>
    <row r="62" spans="1:19" x14ac:dyDescent="0.25">
      <c r="A62" s="19" t="s">
        <v>169</v>
      </c>
    </row>
    <row r="63" spans="1:19" x14ac:dyDescent="0.25">
      <c r="A63" s="19" t="s">
        <v>170</v>
      </c>
    </row>
    <row r="64" spans="1:19" x14ac:dyDescent="0.25">
      <c r="A64" s="19" t="s">
        <v>248</v>
      </c>
    </row>
    <row r="65" spans="1:1" x14ac:dyDescent="0.25">
      <c r="A65" s="19" t="s">
        <v>168</v>
      </c>
    </row>
    <row r="67" spans="1:1" x14ac:dyDescent="0.25">
      <c r="A67" s="19" t="s">
        <v>232</v>
      </c>
    </row>
    <row r="68" spans="1:1" x14ac:dyDescent="0.25">
      <c r="A68" s="19" t="s">
        <v>234</v>
      </c>
    </row>
    <row r="69" spans="1:1" x14ac:dyDescent="0.25">
      <c r="A69" s="19" t="s">
        <v>251</v>
      </c>
    </row>
    <row r="70" spans="1:1" x14ac:dyDescent="0.25">
      <c r="A70" s="19" t="s">
        <v>171</v>
      </c>
    </row>
  </sheetData>
  <sortState xmlns:xlrd2="http://schemas.microsoft.com/office/spreadsheetml/2017/richdata2" ref="A6:R45">
    <sortCondition descending="1" ref="R6:R45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E8EC-8289-4FBC-8A06-B803D91201C2}">
  <dimension ref="A1:S88"/>
  <sheetViews>
    <sheetView zoomScaleNormal="100" workbookViewId="0">
      <selection activeCell="A21" sqref="A21"/>
    </sheetView>
  </sheetViews>
  <sheetFormatPr baseColWidth="10" defaultRowHeight="15" x14ac:dyDescent="0.25"/>
  <cols>
    <col min="1" max="1" width="17.85546875" style="11" customWidth="1"/>
    <col min="2" max="2" width="9.28515625" style="11" customWidth="1"/>
    <col min="3" max="3" width="3.85546875" style="11" customWidth="1"/>
    <col min="4" max="4" width="9.42578125" style="11" customWidth="1"/>
    <col min="5" max="5" width="3.5703125" style="11" customWidth="1"/>
    <col min="6" max="6" width="9.140625" style="11" customWidth="1"/>
    <col min="7" max="7" width="3.85546875" style="11" customWidth="1"/>
    <col min="8" max="8" width="9.140625" style="11" customWidth="1"/>
    <col min="9" max="9" width="3.28515625" style="11" customWidth="1"/>
    <col min="10" max="10" width="11.42578125" style="11"/>
    <col min="11" max="11" width="3.5703125" style="11" customWidth="1"/>
    <col min="12" max="12" width="11.42578125" style="11"/>
    <col min="13" max="13" width="3.28515625" style="11" customWidth="1"/>
    <col min="14" max="14" width="11.42578125" style="11"/>
    <col min="15" max="15" width="3.5703125" style="11" customWidth="1"/>
    <col min="16" max="16" width="11.42578125" style="11"/>
    <col min="17" max="17" width="3.42578125" style="11" customWidth="1"/>
    <col min="18" max="18" width="9.28515625" style="11" customWidth="1"/>
    <col min="19" max="19" width="4.7109375" style="11" customWidth="1"/>
    <col min="20" max="16384" width="11.42578125" style="11"/>
  </cols>
  <sheetData>
    <row r="1" spans="1:19" ht="23.25" x14ac:dyDescent="0.35">
      <c r="A1" s="10" t="s">
        <v>197</v>
      </c>
      <c r="S1" s="5"/>
    </row>
    <row r="2" spans="1:19" x14ac:dyDescent="0.25">
      <c r="A2" s="19" t="s">
        <v>244</v>
      </c>
      <c r="O2" s="5"/>
    </row>
    <row r="3" spans="1:19" ht="15.75" x14ac:dyDescent="0.25">
      <c r="A3" s="20"/>
      <c r="K3" s="5"/>
    </row>
    <row r="4" spans="1:19" ht="15.75" x14ac:dyDescent="0.25">
      <c r="A4" s="23" t="s">
        <v>242</v>
      </c>
      <c r="K4" s="5"/>
    </row>
    <row r="5" spans="1:19" ht="15.75" x14ac:dyDescent="0.25">
      <c r="A5" s="24" t="s">
        <v>243</v>
      </c>
      <c r="K5" s="5"/>
    </row>
    <row r="6" spans="1:19" x14ac:dyDescent="0.25">
      <c r="A6" s="6" t="s">
        <v>0</v>
      </c>
      <c r="B6" s="6" t="s">
        <v>204</v>
      </c>
      <c r="C6" s="6" t="s">
        <v>1</v>
      </c>
      <c r="D6" s="6" t="s">
        <v>147</v>
      </c>
      <c r="E6" s="6" t="s">
        <v>1</v>
      </c>
      <c r="F6" s="6" t="s">
        <v>210</v>
      </c>
      <c r="G6" s="6" t="s">
        <v>1</v>
      </c>
      <c r="H6" s="6" t="s">
        <v>155</v>
      </c>
      <c r="I6" s="6" t="s">
        <v>1</v>
      </c>
      <c r="J6" s="8" t="s">
        <v>206</v>
      </c>
      <c r="K6" s="6" t="s">
        <v>1</v>
      </c>
      <c r="L6" s="8" t="s">
        <v>149</v>
      </c>
      <c r="M6" s="6" t="s">
        <v>1</v>
      </c>
      <c r="N6" s="8" t="s">
        <v>209</v>
      </c>
      <c r="O6" s="6" t="s">
        <v>1</v>
      </c>
      <c r="P6" s="8" t="s">
        <v>154</v>
      </c>
      <c r="Q6" s="6" t="s">
        <v>1</v>
      </c>
      <c r="R6" s="8" t="s">
        <v>2</v>
      </c>
      <c r="S6" s="6" t="s">
        <v>54</v>
      </c>
    </row>
    <row r="7" spans="1:19" x14ac:dyDescent="0.25">
      <c r="A7" s="6" t="s">
        <v>60</v>
      </c>
      <c r="B7" s="6">
        <v>3</v>
      </c>
      <c r="C7" s="6">
        <v>28</v>
      </c>
      <c r="D7" s="6">
        <v>1</v>
      </c>
      <c r="E7" s="6">
        <v>25</v>
      </c>
      <c r="F7" s="6">
        <v>2</v>
      </c>
      <c r="G7" s="6">
        <v>24</v>
      </c>
      <c r="H7" s="6">
        <v>2</v>
      </c>
      <c r="I7" s="6">
        <v>19</v>
      </c>
      <c r="J7" s="6"/>
      <c r="K7" s="6"/>
      <c r="L7" s="6"/>
      <c r="M7" s="6"/>
      <c r="N7" s="6"/>
      <c r="O7" s="6"/>
      <c r="P7" s="6"/>
      <c r="Q7" s="6"/>
      <c r="R7" s="6">
        <f t="shared" ref="R7:R26" si="0">SUM(C7+E7+G7+I7+K7+M7+O7+Q7)</f>
        <v>96</v>
      </c>
      <c r="S7" s="6">
        <v>1</v>
      </c>
    </row>
    <row r="8" spans="1:19" x14ac:dyDescent="0.25">
      <c r="A8" s="25" t="s">
        <v>58</v>
      </c>
      <c r="B8" s="6">
        <v>2</v>
      </c>
      <c r="C8" s="6">
        <v>29</v>
      </c>
      <c r="D8" s="6">
        <v>2</v>
      </c>
      <c r="E8" s="6">
        <v>24</v>
      </c>
      <c r="F8" s="6">
        <v>4</v>
      </c>
      <c r="G8" s="6">
        <v>22</v>
      </c>
      <c r="H8" s="6">
        <v>5</v>
      </c>
      <c r="I8" s="6">
        <v>16</v>
      </c>
      <c r="J8" s="6"/>
      <c r="K8" s="6"/>
      <c r="L8" s="6"/>
      <c r="M8" s="6"/>
      <c r="N8" s="6"/>
      <c r="O8" s="6"/>
      <c r="P8" s="6"/>
      <c r="Q8" s="6"/>
      <c r="R8" s="6">
        <f t="shared" si="0"/>
        <v>91</v>
      </c>
      <c r="S8" s="6">
        <v>2</v>
      </c>
    </row>
    <row r="9" spans="1:19" x14ac:dyDescent="0.25">
      <c r="A9" s="6" t="s">
        <v>73</v>
      </c>
      <c r="B9" s="6">
        <v>1</v>
      </c>
      <c r="C9" s="6">
        <v>30</v>
      </c>
      <c r="D9" s="6">
        <v>7</v>
      </c>
      <c r="E9" s="6">
        <v>19</v>
      </c>
      <c r="F9" s="6">
        <v>10</v>
      </c>
      <c r="G9" s="6">
        <v>16</v>
      </c>
      <c r="H9" s="6">
        <v>1</v>
      </c>
      <c r="I9" s="6">
        <v>20</v>
      </c>
      <c r="J9" s="6"/>
      <c r="K9" s="6"/>
      <c r="L9" s="6"/>
      <c r="M9" s="6"/>
      <c r="N9" s="6"/>
      <c r="O9" s="6"/>
      <c r="P9" s="6"/>
      <c r="Q9" s="6"/>
      <c r="R9" s="6">
        <f t="shared" si="0"/>
        <v>85</v>
      </c>
      <c r="S9" s="6">
        <v>3</v>
      </c>
    </row>
    <row r="10" spans="1:19" x14ac:dyDescent="0.25">
      <c r="A10" s="25" t="s">
        <v>198</v>
      </c>
      <c r="B10" s="6">
        <v>9</v>
      </c>
      <c r="C10" s="6">
        <v>22</v>
      </c>
      <c r="D10" s="6">
        <v>3</v>
      </c>
      <c r="E10" s="6">
        <v>23</v>
      </c>
      <c r="F10" s="6">
        <v>1</v>
      </c>
      <c r="G10" s="6">
        <v>25</v>
      </c>
      <c r="H10" s="6">
        <v>9</v>
      </c>
      <c r="I10" s="6">
        <v>12</v>
      </c>
      <c r="J10" s="6"/>
      <c r="K10" s="6"/>
      <c r="L10" s="6"/>
      <c r="M10" s="6"/>
      <c r="N10" s="6"/>
      <c r="O10" s="6"/>
      <c r="P10" s="6"/>
      <c r="Q10" s="6"/>
      <c r="R10" s="6">
        <f t="shared" si="0"/>
        <v>82</v>
      </c>
      <c r="S10" s="6">
        <v>4</v>
      </c>
    </row>
    <row r="11" spans="1:19" x14ac:dyDescent="0.25">
      <c r="A11" s="6" t="s">
        <v>142</v>
      </c>
      <c r="B11" s="6">
        <v>11</v>
      </c>
      <c r="C11" s="6">
        <v>20</v>
      </c>
      <c r="D11" s="6">
        <v>4</v>
      </c>
      <c r="E11" s="6">
        <v>22</v>
      </c>
      <c r="F11" s="6">
        <v>7</v>
      </c>
      <c r="G11" s="6">
        <v>19</v>
      </c>
      <c r="H11" s="6">
        <v>6</v>
      </c>
      <c r="I11" s="6">
        <v>15</v>
      </c>
      <c r="J11" s="6"/>
      <c r="K11" s="6"/>
      <c r="L11" s="6"/>
      <c r="M11" s="6"/>
      <c r="N11" s="6"/>
      <c r="O11" s="6"/>
      <c r="P11" s="6"/>
      <c r="Q11" s="6"/>
      <c r="R11" s="6">
        <f t="shared" si="0"/>
        <v>76</v>
      </c>
      <c r="S11" s="6">
        <v>5</v>
      </c>
    </row>
    <row r="12" spans="1:19" x14ac:dyDescent="0.25">
      <c r="A12" s="25" t="s">
        <v>10</v>
      </c>
      <c r="B12" s="6">
        <v>6</v>
      </c>
      <c r="C12" s="6">
        <v>25</v>
      </c>
      <c r="D12" s="6">
        <v>9</v>
      </c>
      <c r="E12" s="6">
        <v>17</v>
      </c>
      <c r="F12" s="6">
        <v>7</v>
      </c>
      <c r="G12" s="6">
        <v>19</v>
      </c>
      <c r="H12" s="6">
        <v>7</v>
      </c>
      <c r="I12" s="6">
        <v>14</v>
      </c>
      <c r="J12" s="6"/>
      <c r="K12" s="6"/>
      <c r="L12" s="6"/>
      <c r="M12" s="6"/>
      <c r="N12" s="6"/>
      <c r="O12" s="6"/>
      <c r="P12" s="6"/>
      <c r="Q12" s="6"/>
      <c r="R12" s="6">
        <f t="shared" si="0"/>
        <v>75</v>
      </c>
      <c r="S12" s="6">
        <v>6</v>
      </c>
    </row>
    <row r="13" spans="1:19" x14ac:dyDescent="0.25">
      <c r="A13" s="6" t="s">
        <v>14</v>
      </c>
      <c r="B13" s="6">
        <v>7</v>
      </c>
      <c r="C13" s="6">
        <v>24</v>
      </c>
      <c r="D13" s="6">
        <v>8</v>
      </c>
      <c r="E13" s="6">
        <v>18</v>
      </c>
      <c r="F13" s="6">
        <v>5</v>
      </c>
      <c r="G13" s="6">
        <v>21</v>
      </c>
      <c r="H13" s="6"/>
      <c r="I13" s="6"/>
      <c r="J13" s="6"/>
      <c r="K13" s="6"/>
      <c r="L13" s="6"/>
      <c r="M13" s="6"/>
      <c r="N13" s="6"/>
      <c r="O13" s="6"/>
      <c r="P13" s="6">
        <v>1</v>
      </c>
      <c r="Q13" s="6">
        <v>10</v>
      </c>
      <c r="R13" s="6">
        <f t="shared" si="0"/>
        <v>73</v>
      </c>
      <c r="S13" s="6">
        <v>7</v>
      </c>
    </row>
    <row r="14" spans="1:19" x14ac:dyDescent="0.25">
      <c r="A14" s="25" t="s">
        <v>17</v>
      </c>
      <c r="B14" s="6">
        <v>8</v>
      </c>
      <c r="C14" s="6">
        <v>23</v>
      </c>
      <c r="D14" s="6">
        <v>5</v>
      </c>
      <c r="E14" s="6">
        <v>21</v>
      </c>
      <c r="F14" s="6">
        <v>9</v>
      </c>
      <c r="G14" s="6">
        <v>17</v>
      </c>
      <c r="H14" s="6">
        <v>11</v>
      </c>
      <c r="I14" s="6">
        <v>10</v>
      </c>
      <c r="J14" s="6"/>
      <c r="K14" s="6"/>
      <c r="L14" s="6"/>
      <c r="M14" s="6"/>
      <c r="N14" s="6"/>
      <c r="O14" s="6"/>
      <c r="P14" s="6"/>
      <c r="Q14" s="6"/>
      <c r="R14" s="6">
        <f t="shared" si="0"/>
        <v>71</v>
      </c>
      <c r="S14" s="6">
        <v>8</v>
      </c>
    </row>
    <row r="15" spans="1:19" x14ac:dyDescent="0.25">
      <c r="A15" s="6" t="s">
        <v>15</v>
      </c>
      <c r="B15" s="6">
        <v>13</v>
      </c>
      <c r="C15" s="6">
        <v>18</v>
      </c>
      <c r="D15" s="6">
        <v>6</v>
      </c>
      <c r="E15" s="6">
        <v>20</v>
      </c>
      <c r="F15" s="6">
        <v>10</v>
      </c>
      <c r="G15" s="6">
        <v>16</v>
      </c>
      <c r="H15" s="6">
        <v>8</v>
      </c>
      <c r="I15" s="6">
        <v>13</v>
      </c>
      <c r="J15" s="6"/>
      <c r="K15" s="6"/>
      <c r="L15" s="6"/>
      <c r="M15" s="6"/>
      <c r="N15" s="6"/>
      <c r="O15" s="6"/>
      <c r="P15" s="6"/>
      <c r="Q15" s="6"/>
      <c r="R15" s="6">
        <f t="shared" si="0"/>
        <v>67</v>
      </c>
      <c r="S15" s="6">
        <v>9</v>
      </c>
    </row>
    <row r="16" spans="1:19" x14ac:dyDescent="0.25">
      <c r="A16" s="2" t="s">
        <v>56</v>
      </c>
      <c r="B16" s="6">
        <v>5</v>
      </c>
      <c r="C16" s="6">
        <v>26</v>
      </c>
      <c r="D16" s="6">
        <v>13</v>
      </c>
      <c r="E16" s="6">
        <v>13</v>
      </c>
      <c r="F16" s="6">
        <v>12</v>
      </c>
      <c r="G16" s="6">
        <v>14</v>
      </c>
      <c r="H16" s="6">
        <v>8</v>
      </c>
      <c r="I16" s="6">
        <v>13</v>
      </c>
      <c r="J16" s="6"/>
      <c r="K16" s="6"/>
      <c r="L16" s="6"/>
      <c r="M16" s="6"/>
      <c r="N16" s="6"/>
      <c r="O16" s="6"/>
      <c r="P16" s="6"/>
      <c r="Q16" s="6"/>
      <c r="R16" s="6">
        <f t="shared" si="0"/>
        <v>66</v>
      </c>
      <c r="S16" s="6">
        <v>10</v>
      </c>
    </row>
    <row r="17" spans="1:19" x14ac:dyDescent="0.25">
      <c r="A17" s="6" t="s">
        <v>65</v>
      </c>
      <c r="B17" s="6">
        <v>10</v>
      </c>
      <c r="C17" s="6">
        <v>21</v>
      </c>
      <c r="D17" s="6"/>
      <c r="E17" s="6"/>
      <c r="F17" s="6">
        <v>11</v>
      </c>
      <c r="G17" s="6">
        <v>15</v>
      </c>
      <c r="H17" s="6">
        <v>4</v>
      </c>
      <c r="I17" s="6">
        <v>17</v>
      </c>
      <c r="J17" s="6"/>
      <c r="K17" s="6"/>
      <c r="L17" s="6">
        <v>4</v>
      </c>
      <c r="M17" s="6">
        <v>12</v>
      </c>
      <c r="N17" s="6"/>
      <c r="O17" s="6"/>
      <c r="P17" s="6"/>
      <c r="Q17" s="6"/>
      <c r="R17" s="6">
        <f t="shared" si="0"/>
        <v>65</v>
      </c>
      <c r="S17" s="6">
        <v>11</v>
      </c>
    </row>
    <row r="18" spans="1:19" x14ac:dyDescent="0.25">
      <c r="A18" s="25" t="s">
        <v>83</v>
      </c>
      <c r="B18" s="6"/>
      <c r="C18" s="6"/>
      <c r="D18" s="6"/>
      <c r="E18" s="6"/>
      <c r="F18" s="6">
        <v>3</v>
      </c>
      <c r="G18" s="6">
        <v>23</v>
      </c>
      <c r="H18" s="6">
        <v>9</v>
      </c>
      <c r="I18" s="6">
        <v>12</v>
      </c>
      <c r="J18" s="6">
        <v>1</v>
      </c>
      <c r="K18" s="6">
        <v>20</v>
      </c>
      <c r="L18" s="6">
        <v>6</v>
      </c>
      <c r="M18" s="6">
        <v>10</v>
      </c>
      <c r="N18" s="6"/>
      <c r="O18" s="6"/>
      <c r="P18" s="6"/>
      <c r="Q18" s="6"/>
      <c r="R18" s="6">
        <f t="shared" si="0"/>
        <v>65</v>
      </c>
      <c r="S18" s="6">
        <v>12</v>
      </c>
    </row>
    <row r="19" spans="1:19" x14ac:dyDescent="0.25">
      <c r="A19" s="26" t="s">
        <v>70</v>
      </c>
      <c r="B19" s="6">
        <v>7</v>
      </c>
      <c r="C19" s="6">
        <v>24</v>
      </c>
      <c r="D19" s="6">
        <v>10</v>
      </c>
      <c r="E19" s="6">
        <v>16</v>
      </c>
      <c r="F19" s="6">
        <v>13</v>
      </c>
      <c r="G19" s="6">
        <v>13</v>
      </c>
      <c r="H19" s="6">
        <v>10</v>
      </c>
      <c r="I19" s="6">
        <v>11</v>
      </c>
      <c r="J19" s="6"/>
      <c r="K19" s="6"/>
      <c r="L19" s="6"/>
      <c r="M19" s="6"/>
      <c r="N19" s="6"/>
      <c r="O19" s="6"/>
      <c r="P19" s="6"/>
      <c r="Q19" s="6"/>
      <c r="R19" s="6">
        <f t="shared" si="0"/>
        <v>64</v>
      </c>
      <c r="S19" s="6">
        <v>13</v>
      </c>
    </row>
    <row r="20" spans="1:19" x14ac:dyDescent="0.25">
      <c r="A20" s="25" t="s">
        <v>74</v>
      </c>
      <c r="B20" s="6">
        <v>8</v>
      </c>
      <c r="C20" s="6">
        <v>23</v>
      </c>
      <c r="D20" s="6">
        <v>10</v>
      </c>
      <c r="E20" s="6">
        <v>16</v>
      </c>
      <c r="F20" s="6">
        <v>12</v>
      </c>
      <c r="G20" s="6">
        <v>14</v>
      </c>
      <c r="H20" s="6">
        <v>10</v>
      </c>
      <c r="I20" s="6">
        <v>11</v>
      </c>
      <c r="J20" s="6"/>
      <c r="K20" s="6"/>
      <c r="L20" s="6"/>
      <c r="M20" s="6"/>
      <c r="N20" s="6"/>
      <c r="O20" s="6"/>
      <c r="P20" s="6"/>
      <c r="Q20" s="6"/>
      <c r="R20" s="6">
        <f t="shared" si="0"/>
        <v>64</v>
      </c>
      <c r="S20" s="6">
        <v>14</v>
      </c>
    </row>
    <row r="21" spans="1:19" x14ac:dyDescent="0.25">
      <c r="A21" s="25" t="s">
        <v>63</v>
      </c>
      <c r="B21" s="6">
        <v>14</v>
      </c>
      <c r="C21" s="6">
        <v>17</v>
      </c>
      <c r="D21" s="6">
        <v>13</v>
      </c>
      <c r="E21" s="6">
        <v>13</v>
      </c>
      <c r="F21" s="6">
        <v>11</v>
      </c>
      <c r="G21" s="6">
        <v>15</v>
      </c>
      <c r="H21" s="6">
        <v>3</v>
      </c>
      <c r="I21" s="6">
        <v>18</v>
      </c>
      <c r="J21" s="6"/>
      <c r="K21" s="6"/>
      <c r="L21" s="6"/>
      <c r="M21" s="6"/>
      <c r="N21" s="6"/>
      <c r="O21" s="6"/>
      <c r="P21" s="6"/>
      <c r="Q21" s="6"/>
      <c r="R21" s="6">
        <f t="shared" si="0"/>
        <v>63</v>
      </c>
      <c r="S21" s="6">
        <v>15</v>
      </c>
    </row>
    <row r="22" spans="1:19" x14ac:dyDescent="0.25">
      <c r="A22" s="6" t="s">
        <v>62</v>
      </c>
      <c r="B22" s="6">
        <v>11</v>
      </c>
      <c r="C22" s="6">
        <v>20</v>
      </c>
      <c r="D22" s="6">
        <v>7</v>
      </c>
      <c r="E22" s="6">
        <v>19</v>
      </c>
      <c r="F22" s="6"/>
      <c r="G22" s="6"/>
      <c r="H22" s="6">
        <v>13</v>
      </c>
      <c r="I22" s="6">
        <v>8</v>
      </c>
      <c r="J22" s="6"/>
      <c r="K22" s="6"/>
      <c r="L22" s="6"/>
      <c r="M22" s="6"/>
      <c r="N22" s="6">
        <v>3</v>
      </c>
      <c r="O22" s="6">
        <v>13</v>
      </c>
      <c r="P22" s="6"/>
      <c r="Q22" s="6"/>
      <c r="R22" s="6">
        <f t="shared" si="0"/>
        <v>60</v>
      </c>
      <c r="S22" s="6">
        <v>16</v>
      </c>
    </row>
    <row r="23" spans="1:19" x14ac:dyDescent="0.25">
      <c r="A23" s="6" t="s">
        <v>72</v>
      </c>
      <c r="B23" s="6">
        <v>10</v>
      </c>
      <c r="C23" s="6">
        <v>21</v>
      </c>
      <c r="D23" s="6">
        <v>12</v>
      </c>
      <c r="E23" s="6">
        <v>14</v>
      </c>
      <c r="F23" s="6"/>
      <c r="G23" s="6"/>
      <c r="H23" s="6"/>
      <c r="I23" s="6"/>
      <c r="J23" s="6"/>
      <c r="K23" s="6"/>
      <c r="L23" s="6"/>
      <c r="M23" s="6"/>
      <c r="N23" s="6">
        <v>1</v>
      </c>
      <c r="O23" s="6">
        <v>15</v>
      </c>
      <c r="P23" s="6">
        <v>2</v>
      </c>
      <c r="Q23" s="6">
        <v>9</v>
      </c>
      <c r="R23" s="6">
        <f t="shared" si="0"/>
        <v>59</v>
      </c>
      <c r="S23" s="6">
        <v>17</v>
      </c>
    </row>
    <row r="24" spans="1:19" x14ac:dyDescent="0.25">
      <c r="A24" s="25" t="s">
        <v>3</v>
      </c>
      <c r="B24" s="6">
        <v>13</v>
      </c>
      <c r="C24" s="6">
        <v>18</v>
      </c>
      <c r="D24" s="6">
        <v>12</v>
      </c>
      <c r="E24" s="6">
        <v>14</v>
      </c>
      <c r="F24" s="6">
        <v>8</v>
      </c>
      <c r="G24" s="6">
        <v>18</v>
      </c>
      <c r="H24" s="6">
        <v>12</v>
      </c>
      <c r="I24" s="6">
        <v>9</v>
      </c>
      <c r="J24" s="6"/>
      <c r="K24" s="6"/>
      <c r="L24" s="6"/>
      <c r="M24" s="6"/>
      <c r="N24" s="6"/>
      <c r="O24" s="6"/>
      <c r="P24" s="6"/>
      <c r="Q24" s="6"/>
      <c r="R24" s="6">
        <f t="shared" si="0"/>
        <v>59</v>
      </c>
      <c r="S24" s="6">
        <v>18</v>
      </c>
    </row>
    <row r="25" spans="1:19" x14ac:dyDescent="0.25">
      <c r="A25" s="26" t="s">
        <v>61</v>
      </c>
      <c r="B25" s="6">
        <v>12</v>
      </c>
      <c r="C25" s="6">
        <v>19</v>
      </c>
      <c r="D25" s="6">
        <v>9</v>
      </c>
      <c r="E25" s="6">
        <v>17</v>
      </c>
      <c r="F25" s="6"/>
      <c r="G25" s="6"/>
      <c r="H25" s="6"/>
      <c r="I25" s="6"/>
      <c r="J25" s="6"/>
      <c r="K25" s="6"/>
      <c r="L25" s="6"/>
      <c r="M25" s="6"/>
      <c r="N25" s="6">
        <v>3</v>
      </c>
      <c r="O25" s="6">
        <v>13</v>
      </c>
      <c r="P25" s="6">
        <v>3</v>
      </c>
      <c r="Q25" s="6">
        <v>8</v>
      </c>
      <c r="R25" s="6">
        <f t="shared" si="0"/>
        <v>57</v>
      </c>
      <c r="S25" s="6">
        <v>19</v>
      </c>
    </row>
    <row r="26" spans="1:19" x14ac:dyDescent="0.25">
      <c r="A26" s="6" t="s">
        <v>55</v>
      </c>
      <c r="B26" s="6"/>
      <c r="C26" s="6"/>
      <c r="D26" s="6"/>
      <c r="E26" s="6"/>
      <c r="F26" s="6"/>
      <c r="G26" s="6"/>
      <c r="H26" s="6"/>
      <c r="I26" s="6"/>
      <c r="J26" s="6">
        <v>1</v>
      </c>
      <c r="K26" s="6">
        <v>20</v>
      </c>
      <c r="L26" s="6">
        <v>3</v>
      </c>
      <c r="M26" s="6">
        <v>13</v>
      </c>
      <c r="N26" s="6">
        <v>5</v>
      </c>
      <c r="O26" s="6">
        <v>11</v>
      </c>
      <c r="P26" s="6">
        <v>1</v>
      </c>
      <c r="Q26" s="6">
        <v>10</v>
      </c>
      <c r="R26" s="6">
        <f t="shared" si="0"/>
        <v>54</v>
      </c>
      <c r="S26" s="6">
        <v>20</v>
      </c>
    </row>
    <row r="27" spans="1:19" x14ac:dyDescent="0.25">
      <c r="A27" s="6" t="s">
        <v>161</v>
      </c>
      <c r="B27" s="6"/>
      <c r="C27" s="6"/>
      <c r="D27" s="6"/>
      <c r="E27" s="6"/>
      <c r="F27" s="6"/>
      <c r="G27" s="6"/>
      <c r="H27" s="6"/>
      <c r="I27" s="6"/>
      <c r="J27" s="6">
        <v>3</v>
      </c>
      <c r="K27" s="6">
        <v>18</v>
      </c>
      <c r="L27" s="6">
        <v>2</v>
      </c>
      <c r="M27" s="6">
        <v>14</v>
      </c>
      <c r="N27" s="6">
        <v>4</v>
      </c>
      <c r="O27" s="6">
        <v>12</v>
      </c>
      <c r="P27" s="6">
        <v>1</v>
      </c>
      <c r="Q27" s="6">
        <v>10</v>
      </c>
      <c r="R27" s="6">
        <f>SUM(E27+C27+I27+G27+M27+K27+Q27+O27)</f>
        <v>54</v>
      </c>
      <c r="S27" s="6">
        <v>21</v>
      </c>
    </row>
    <row r="28" spans="1:19" x14ac:dyDescent="0.25">
      <c r="A28" s="26" t="s">
        <v>82</v>
      </c>
      <c r="B28" s="6"/>
      <c r="C28" s="6"/>
      <c r="D28" s="6"/>
      <c r="E28" s="6"/>
      <c r="F28" s="6">
        <v>14</v>
      </c>
      <c r="G28" s="6">
        <v>12</v>
      </c>
      <c r="H28" s="6">
        <v>7</v>
      </c>
      <c r="I28" s="6">
        <v>14</v>
      </c>
      <c r="J28" s="6">
        <v>3</v>
      </c>
      <c r="K28" s="6">
        <v>18</v>
      </c>
      <c r="L28" s="6">
        <v>7</v>
      </c>
      <c r="M28" s="6">
        <v>9</v>
      </c>
      <c r="N28" s="6"/>
      <c r="O28" s="6"/>
      <c r="P28" s="6"/>
      <c r="Q28" s="6"/>
      <c r="R28" s="6">
        <f t="shared" ref="R28:R62" si="1">SUM(C28+E28+G28+I28+K28+M28+O28+Q28)</f>
        <v>53</v>
      </c>
      <c r="S28" s="6">
        <v>22</v>
      </c>
    </row>
    <row r="29" spans="1:19" x14ac:dyDescent="0.25">
      <c r="A29" s="6" t="s">
        <v>116</v>
      </c>
      <c r="B29" s="6"/>
      <c r="C29" s="6"/>
      <c r="D29" s="6"/>
      <c r="E29" s="6"/>
      <c r="F29" s="6"/>
      <c r="G29" s="6"/>
      <c r="H29" s="6"/>
      <c r="I29" s="6"/>
      <c r="J29" s="6">
        <v>3</v>
      </c>
      <c r="K29" s="6">
        <v>18</v>
      </c>
      <c r="L29" s="6">
        <v>2</v>
      </c>
      <c r="M29" s="6">
        <v>14</v>
      </c>
      <c r="N29" s="6">
        <v>3</v>
      </c>
      <c r="O29" s="6">
        <v>13</v>
      </c>
      <c r="P29" s="6">
        <v>6</v>
      </c>
      <c r="Q29" s="6">
        <v>5</v>
      </c>
      <c r="R29" s="6">
        <f t="shared" si="1"/>
        <v>50</v>
      </c>
      <c r="S29" s="6">
        <v>23</v>
      </c>
    </row>
    <row r="30" spans="1:19" x14ac:dyDescent="0.25">
      <c r="A30" s="6" t="s">
        <v>87</v>
      </c>
      <c r="B30" s="6"/>
      <c r="C30" s="6"/>
      <c r="D30" s="6"/>
      <c r="E30" s="6"/>
      <c r="F30" s="6">
        <v>8</v>
      </c>
      <c r="G30" s="6">
        <v>18</v>
      </c>
      <c r="H30" s="6"/>
      <c r="I30" s="6"/>
      <c r="J30" s="6">
        <v>5</v>
      </c>
      <c r="K30" s="6">
        <v>16</v>
      </c>
      <c r="L30" s="6">
        <v>10</v>
      </c>
      <c r="M30" s="6">
        <v>6</v>
      </c>
      <c r="N30" s="6"/>
      <c r="O30" s="6"/>
      <c r="P30" s="6">
        <v>7</v>
      </c>
      <c r="Q30" s="6">
        <v>4</v>
      </c>
      <c r="R30" s="6">
        <f t="shared" si="1"/>
        <v>44</v>
      </c>
      <c r="S30" s="6">
        <v>24</v>
      </c>
    </row>
    <row r="31" spans="1:19" x14ac:dyDescent="0.25">
      <c r="A31" s="26" t="s">
        <v>64</v>
      </c>
      <c r="B31" s="6"/>
      <c r="C31" s="6"/>
      <c r="D31" s="6">
        <v>11</v>
      </c>
      <c r="E31" s="6">
        <v>15</v>
      </c>
      <c r="F31" s="6">
        <v>13</v>
      </c>
      <c r="G31" s="6">
        <v>13</v>
      </c>
      <c r="H31" s="6"/>
      <c r="I31" s="6"/>
      <c r="J31" s="6">
        <v>2</v>
      </c>
      <c r="K31" s="6">
        <v>19</v>
      </c>
      <c r="L31" s="6"/>
      <c r="M31" s="6"/>
      <c r="N31" s="6"/>
      <c r="O31" s="6"/>
      <c r="P31" s="6"/>
      <c r="Q31" s="6"/>
      <c r="R31" s="6">
        <f t="shared" si="1"/>
        <v>47</v>
      </c>
      <c r="S31" s="6">
        <v>25</v>
      </c>
    </row>
    <row r="32" spans="1:19" x14ac:dyDescent="0.25">
      <c r="A32" s="6" t="s">
        <v>81</v>
      </c>
      <c r="B32" s="6"/>
      <c r="C32" s="6"/>
      <c r="D32" s="6"/>
      <c r="E32" s="6"/>
      <c r="F32" s="6"/>
      <c r="G32" s="6"/>
      <c r="H32" s="6">
        <v>11</v>
      </c>
      <c r="I32" s="6">
        <v>10</v>
      </c>
      <c r="J32" s="6">
        <v>6</v>
      </c>
      <c r="K32" s="6">
        <v>15</v>
      </c>
      <c r="L32" s="6">
        <v>9</v>
      </c>
      <c r="M32" s="6">
        <v>7</v>
      </c>
      <c r="N32" s="6">
        <v>4</v>
      </c>
      <c r="O32" s="6">
        <v>12</v>
      </c>
      <c r="P32" s="6"/>
      <c r="Q32" s="6"/>
      <c r="R32" s="6">
        <f t="shared" si="1"/>
        <v>44</v>
      </c>
      <c r="S32" s="6">
        <v>26</v>
      </c>
    </row>
    <row r="33" spans="1:19" x14ac:dyDescent="0.25">
      <c r="A33" s="2" t="s">
        <v>36</v>
      </c>
      <c r="B33" s="6">
        <v>4</v>
      </c>
      <c r="C33" s="6">
        <v>27</v>
      </c>
      <c r="D33" s="6"/>
      <c r="E33" s="6"/>
      <c r="F33" s="6"/>
      <c r="G33" s="6"/>
      <c r="H33" s="6"/>
      <c r="I33" s="6"/>
      <c r="J33" s="6"/>
      <c r="K33" s="6"/>
      <c r="L33" s="6">
        <v>2</v>
      </c>
      <c r="M33" s="6">
        <v>14</v>
      </c>
      <c r="N33" s="6"/>
      <c r="O33" s="6"/>
      <c r="P33" s="6"/>
      <c r="Q33" s="6"/>
      <c r="R33" s="6">
        <f t="shared" si="1"/>
        <v>41</v>
      </c>
      <c r="S33" s="6">
        <v>27</v>
      </c>
    </row>
    <row r="34" spans="1:19" x14ac:dyDescent="0.25">
      <c r="A34" s="26" t="s">
        <v>59</v>
      </c>
      <c r="B34" s="6"/>
      <c r="C34" s="6"/>
      <c r="D34" s="6">
        <v>11</v>
      </c>
      <c r="E34" s="6">
        <v>15</v>
      </c>
      <c r="F34" s="6">
        <v>9</v>
      </c>
      <c r="G34" s="6">
        <v>17</v>
      </c>
      <c r="H34" s="6">
        <v>12</v>
      </c>
      <c r="I34" s="6">
        <v>9</v>
      </c>
      <c r="J34" s="6"/>
      <c r="K34" s="6"/>
      <c r="L34" s="6"/>
      <c r="M34" s="6"/>
      <c r="N34" s="6"/>
      <c r="O34" s="6"/>
      <c r="P34" s="6"/>
      <c r="Q34" s="6"/>
      <c r="R34" s="6">
        <f t="shared" si="1"/>
        <v>41</v>
      </c>
      <c r="S34" s="6">
        <v>28</v>
      </c>
    </row>
    <row r="35" spans="1:19" x14ac:dyDescent="0.25">
      <c r="A35" s="6" t="s">
        <v>66</v>
      </c>
      <c r="B35" s="6">
        <v>9</v>
      </c>
      <c r="C35" s="6">
        <v>22</v>
      </c>
      <c r="D35" s="6"/>
      <c r="E35" s="6"/>
      <c r="F35" s="6"/>
      <c r="G35" s="6"/>
      <c r="H35" s="6"/>
      <c r="I35" s="6"/>
      <c r="J35" s="6"/>
      <c r="K35" s="6"/>
      <c r="L35" s="6">
        <v>1</v>
      </c>
      <c r="M35" s="6">
        <v>15</v>
      </c>
      <c r="N35" s="6"/>
      <c r="O35" s="6"/>
      <c r="P35" s="6">
        <v>8</v>
      </c>
      <c r="Q35" s="6">
        <v>3</v>
      </c>
      <c r="R35" s="6">
        <f t="shared" si="1"/>
        <v>40</v>
      </c>
      <c r="S35" s="6">
        <v>29</v>
      </c>
    </row>
    <row r="36" spans="1:19" x14ac:dyDescent="0.25">
      <c r="A36" s="2" t="s">
        <v>6</v>
      </c>
      <c r="B36" s="6"/>
      <c r="C36" s="6"/>
      <c r="D36" s="6"/>
      <c r="E36" s="6"/>
      <c r="F36" s="6"/>
      <c r="G36" s="6"/>
      <c r="H36" s="6">
        <v>13</v>
      </c>
      <c r="I36" s="6">
        <v>8</v>
      </c>
      <c r="J36" s="6">
        <v>1</v>
      </c>
      <c r="K36" s="6">
        <v>20</v>
      </c>
      <c r="L36" s="6"/>
      <c r="M36" s="6"/>
      <c r="N36" s="6">
        <v>4</v>
      </c>
      <c r="O36" s="6">
        <v>12</v>
      </c>
      <c r="P36" s="6"/>
      <c r="Q36" s="6"/>
      <c r="R36" s="6">
        <f t="shared" si="1"/>
        <v>40</v>
      </c>
      <c r="S36" s="6">
        <v>30</v>
      </c>
    </row>
    <row r="37" spans="1:19" x14ac:dyDescent="0.25">
      <c r="A37" s="6" t="s">
        <v>181</v>
      </c>
      <c r="B37" s="6"/>
      <c r="C37" s="6"/>
      <c r="D37" s="6"/>
      <c r="E37" s="6"/>
      <c r="F37" s="6"/>
      <c r="G37" s="6"/>
      <c r="H37" s="6"/>
      <c r="I37" s="6"/>
      <c r="J37" s="6">
        <v>5</v>
      </c>
      <c r="K37" s="6">
        <v>16</v>
      </c>
      <c r="L37" s="6"/>
      <c r="M37" s="6"/>
      <c r="N37" s="6">
        <v>1</v>
      </c>
      <c r="O37" s="6">
        <v>15</v>
      </c>
      <c r="P37" s="6">
        <v>2</v>
      </c>
      <c r="Q37" s="6">
        <v>9</v>
      </c>
      <c r="R37" s="6">
        <f t="shared" si="1"/>
        <v>40</v>
      </c>
      <c r="S37" s="6">
        <v>31</v>
      </c>
    </row>
    <row r="38" spans="1:19" x14ac:dyDescent="0.25">
      <c r="A38" s="6" t="s">
        <v>80</v>
      </c>
      <c r="B38" s="6">
        <v>12</v>
      </c>
      <c r="C38" s="6">
        <v>19</v>
      </c>
      <c r="D38" s="6"/>
      <c r="E38" s="6"/>
      <c r="F38" s="6"/>
      <c r="G38" s="6"/>
      <c r="H38" s="6"/>
      <c r="I38" s="6"/>
      <c r="J38" s="6"/>
      <c r="K38" s="6"/>
      <c r="L38" s="6">
        <v>1</v>
      </c>
      <c r="M38" s="6">
        <v>15</v>
      </c>
      <c r="N38" s="6"/>
      <c r="O38" s="6"/>
      <c r="P38" s="6">
        <v>6</v>
      </c>
      <c r="Q38" s="6">
        <v>5</v>
      </c>
      <c r="R38" s="6">
        <f t="shared" si="1"/>
        <v>39</v>
      </c>
      <c r="S38" s="6">
        <v>32</v>
      </c>
    </row>
    <row r="39" spans="1:19" x14ac:dyDescent="0.25">
      <c r="A39" s="6" t="s">
        <v>89</v>
      </c>
      <c r="B39" s="6"/>
      <c r="C39" s="6"/>
      <c r="D39" s="6"/>
      <c r="E39" s="6"/>
      <c r="F39" s="6">
        <v>6</v>
      </c>
      <c r="G39" s="6">
        <v>20</v>
      </c>
      <c r="H39" s="6"/>
      <c r="I39" s="6"/>
      <c r="J39" s="6">
        <v>2</v>
      </c>
      <c r="K39" s="6">
        <v>19</v>
      </c>
      <c r="L39" s="6"/>
      <c r="M39" s="6"/>
      <c r="N39" s="6"/>
      <c r="O39" s="6"/>
      <c r="P39" s="6"/>
      <c r="Q39" s="6"/>
      <c r="R39" s="6">
        <f t="shared" si="1"/>
        <v>39</v>
      </c>
      <c r="S39" s="6">
        <v>33</v>
      </c>
    </row>
    <row r="40" spans="1:19" x14ac:dyDescent="0.25">
      <c r="A40" s="6" t="s">
        <v>162</v>
      </c>
      <c r="B40" s="6"/>
      <c r="C40" s="6"/>
      <c r="D40" s="6"/>
      <c r="E40" s="6"/>
      <c r="F40" s="6"/>
      <c r="G40" s="6"/>
      <c r="H40" s="6"/>
      <c r="I40" s="6"/>
      <c r="J40" s="6">
        <v>9</v>
      </c>
      <c r="K40" s="6">
        <v>12</v>
      </c>
      <c r="L40" s="6">
        <v>5</v>
      </c>
      <c r="M40" s="6">
        <v>11</v>
      </c>
      <c r="N40" s="6">
        <v>7</v>
      </c>
      <c r="O40" s="6">
        <v>9</v>
      </c>
      <c r="P40" s="6">
        <v>4</v>
      </c>
      <c r="Q40" s="6">
        <v>7</v>
      </c>
      <c r="R40" s="6">
        <f t="shared" si="1"/>
        <v>39</v>
      </c>
      <c r="S40" s="6">
        <v>34</v>
      </c>
    </row>
    <row r="41" spans="1:19" x14ac:dyDescent="0.25">
      <c r="A41" s="6" t="s">
        <v>68</v>
      </c>
      <c r="B41" s="6"/>
      <c r="C41" s="6"/>
      <c r="D41" s="6"/>
      <c r="E41" s="6"/>
      <c r="F41" s="6"/>
      <c r="G41" s="6"/>
      <c r="H41" s="6"/>
      <c r="I41" s="6"/>
      <c r="J41" s="6">
        <v>2</v>
      </c>
      <c r="K41" s="6">
        <v>19</v>
      </c>
      <c r="L41" s="6"/>
      <c r="M41" s="6"/>
      <c r="N41" s="6">
        <v>2</v>
      </c>
      <c r="O41" s="6">
        <v>14</v>
      </c>
      <c r="P41" s="6"/>
      <c r="Q41" s="6"/>
      <c r="R41" s="6">
        <f t="shared" si="1"/>
        <v>33</v>
      </c>
      <c r="S41" s="6">
        <v>35</v>
      </c>
    </row>
    <row r="42" spans="1:19" x14ac:dyDescent="0.25">
      <c r="A42" s="6" t="s">
        <v>135</v>
      </c>
      <c r="B42" s="14"/>
      <c r="C42" s="14"/>
      <c r="D42" s="14"/>
      <c r="E42" s="14"/>
      <c r="F42" s="14"/>
      <c r="G42" s="14"/>
      <c r="H42" s="14"/>
      <c r="I42" s="14"/>
      <c r="J42" s="6"/>
      <c r="K42" s="6"/>
      <c r="L42" s="6">
        <v>5</v>
      </c>
      <c r="M42" s="6">
        <v>11</v>
      </c>
      <c r="N42" s="6">
        <v>2</v>
      </c>
      <c r="O42" s="6">
        <v>14</v>
      </c>
      <c r="P42" s="6">
        <v>5</v>
      </c>
      <c r="Q42" s="6">
        <v>6</v>
      </c>
      <c r="R42" s="6">
        <f t="shared" si="1"/>
        <v>31</v>
      </c>
      <c r="S42" s="6">
        <v>36</v>
      </c>
    </row>
    <row r="43" spans="1:19" x14ac:dyDescent="0.25">
      <c r="A43" s="6" t="s">
        <v>79</v>
      </c>
      <c r="B43" s="6"/>
      <c r="C43" s="6"/>
      <c r="D43" s="6">
        <v>9</v>
      </c>
      <c r="E43" s="6">
        <v>17</v>
      </c>
      <c r="F43" s="6"/>
      <c r="G43" s="6"/>
      <c r="H43" s="6"/>
      <c r="I43" s="6"/>
      <c r="J43" s="6"/>
      <c r="K43" s="6"/>
      <c r="L43" s="6"/>
      <c r="M43" s="6"/>
      <c r="N43" s="6">
        <v>6</v>
      </c>
      <c r="O43" s="6">
        <v>10</v>
      </c>
      <c r="P43" s="6"/>
      <c r="Q43" s="6"/>
      <c r="R43" s="6">
        <f t="shared" si="1"/>
        <v>27</v>
      </c>
      <c r="S43" s="6">
        <v>37</v>
      </c>
    </row>
    <row r="44" spans="1:19" x14ac:dyDescent="0.25">
      <c r="A44" s="6" t="s">
        <v>32</v>
      </c>
      <c r="B44" s="6"/>
      <c r="C44" s="6"/>
      <c r="D44" s="6"/>
      <c r="E44" s="6"/>
      <c r="F44" s="6"/>
      <c r="G44" s="6"/>
      <c r="H44" s="6"/>
      <c r="I44" s="6"/>
      <c r="J44" s="6">
        <v>4</v>
      </c>
      <c r="K44" s="6">
        <v>17</v>
      </c>
      <c r="L44" s="6"/>
      <c r="M44" s="6"/>
      <c r="N44" s="6"/>
      <c r="O44" s="6"/>
      <c r="P44" s="6">
        <v>2</v>
      </c>
      <c r="Q44" s="6">
        <v>9</v>
      </c>
      <c r="R44" s="6">
        <f t="shared" si="1"/>
        <v>26</v>
      </c>
      <c r="S44" s="6">
        <v>38</v>
      </c>
    </row>
    <row r="45" spans="1:19" x14ac:dyDescent="0.25">
      <c r="A45" s="6" t="s">
        <v>76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>
        <v>4</v>
      </c>
      <c r="M45" s="6">
        <v>12</v>
      </c>
      <c r="N45" s="6">
        <v>2</v>
      </c>
      <c r="O45" s="6">
        <v>14</v>
      </c>
      <c r="P45" s="6"/>
      <c r="Q45" s="6"/>
      <c r="R45" s="6">
        <f t="shared" si="1"/>
        <v>26</v>
      </c>
      <c r="S45" s="6">
        <v>39</v>
      </c>
    </row>
    <row r="46" spans="1:19" x14ac:dyDescent="0.25">
      <c r="A46" s="6" t="s">
        <v>164</v>
      </c>
      <c r="B46" s="6"/>
      <c r="C46" s="6"/>
      <c r="D46" s="6"/>
      <c r="E46" s="6"/>
      <c r="F46" s="6"/>
      <c r="G46" s="6"/>
      <c r="H46" s="6"/>
      <c r="I46" s="6"/>
      <c r="J46" s="6">
        <v>10</v>
      </c>
      <c r="K46" s="6">
        <v>11</v>
      </c>
      <c r="L46" s="6">
        <v>3</v>
      </c>
      <c r="M46" s="6">
        <v>13</v>
      </c>
      <c r="N46" s="6"/>
      <c r="O46" s="6"/>
      <c r="P46" s="6"/>
      <c r="Q46" s="6"/>
      <c r="R46" s="6">
        <f t="shared" si="1"/>
        <v>24</v>
      </c>
      <c r="S46" s="6">
        <v>40</v>
      </c>
    </row>
    <row r="47" spans="1:19" x14ac:dyDescent="0.25">
      <c r="A47" s="6" t="s">
        <v>111</v>
      </c>
      <c r="B47" s="6"/>
      <c r="C47" s="6"/>
      <c r="D47" s="6"/>
      <c r="E47" s="6"/>
      <c r="F47" s="6"/>
      <c r="G47" s="6"/>
      <c r="H47" s="6"/>
      <c r="I47" s="6"/>
      <c r="J47" s="6">
        <v>4</v>
      </c>
      <c r="K47" s="6">
        <v>17</v>
      </c>
      <c r="L47" s="6"/>
      <c r="M47" s="6"/>
      <c r="N47" s="6"/>
      <c r="O47" s="6"/>
      <c r="P47" s="6">
        <v>8</v>
      </c>
      <c r="Q47" s="6">
        <v>3</v>
      </c>
      <c r="R47" s="6">
        <f t="shared" si="1"/>
        <v>20</v>
      </c>
      <c r="S47" s="6">
        <v>41</v>
      </c>
    </row>
    <row r="48" spans="1:19" x14ac:dyDescent="0.25">
      <c r="A48" s="6" t="s">
        <v>77</v>
      </c>
      <c r="B48" s="6"/>
      <c r="C48" s="6"/>
      <c r="D48" s="6"/>
      <c r="E48" s="6"/>
      <c r="F48" s="6"/>
      <c r="G48" s="6"/>
      <c r="H48" s="6"/>
      <c r="I48" s="6"/>
      <c r="J48" s="6">
        <v>3</v>
      </c>
      <c r="K48" s="6">
        <v>18</v>
      </c>
      <c r="L48" s="6"/>
      <c r="M48" s="6"/>
      <c r="N48" s="6"/>
      <c r="O48" s="6"/>
      <c r="P48" s="6"/>
      <c r="Q48" s="6"/>
      <c r="R48" s="6">
        <f t="shared" si="1"/>
        <v>18</v>
      </c>
      <c r="S48" s="6">
        <v>42</v>
      </c>
    </row>
    <row r="49" spans="1:19" x14ac:dyDescent="0.25">
      <c r="A49" s="6" t="s">
        <v>230</v>
      </c>
      <c r="B49" s="6"/>
      <c r="C49" s="6"/>
      <c r="D49" s="6"/>
      <c r="E49" s="6"/>
      <c r="F49" s="6"/>
      <c r="G49" s="6"/>
      <c r="H49" s="6"/>
      <c r="I49" s="6"/>
      <c r="J49" s="6">
        <v>4</v>
      </c>
      <c r="K49" s="6">
        <v>17</v>
      </c>
      <c r="L49" s="6"/>
      <c r="M49" s="6"/>
      <c r="N49" s="6"/>
      <c r="O49" s="6"/>
      <c r="P49" s="6"/>
      <c r="Q49" s="6"/>
      <c r="R49" s="6">
        <f t="shared" si="1"/>
        <v>17</v>
      </c>
      <c r="S49" s="6">
        <v>43</v>
      </c>
    </row>
    <row r="50" spans="1:19" x14ac:dyDescent="0.25">
      <c r="A50" s="6" t="s">
        <v>165</v>
      </c>
      <c r="B50" s="6"/>
      <c r="C50" s="6"/>
      <c r="D50" s="6"/>
      <c r="E50" s="6"/>
      <c r="F50" s="6"/>
      <c r="G50" s="6"/>
      <c r="H50" s="6"/>
      <c r="I50" s="6"/>
      <c r="J50" s="6">
        <v>5</v>
      </c>
      <c r="K50" s="6">
        <v>16</v>
      </c>
      <c r="L50" s="6"/>
      <c r="M50" s="6"/>
      <c r="N50" s="6"/>
      <c r="O50" s="6"/>
      <c r="P50" s="6"/>
      <c r="Q50" s="6"/>
      <c r="R50" s="6">
        <f t="shared" si="1"/>
        <v>16</v>
      </c>
      <c r="S50" s="6">
        <v>44</v>
      </c>
    </row>
    <row r="51" spans="1:19" x14ac:dyDescent="0.25">
      <c r="A51" s="6" t="s">
        <v>78</v>
      </c>
      <c r="B51" s="6"/>
      <c r="C51" s="6"/>
      <c r="D51" s="6"/>
      <c r="E51" s="6"/>
      <c r="F51" s="6"/>
      <c r="G51" s="6"/>
      <c r="H51" s="6"/>
      <c r="I51" s="6"/>
      <c r="J51" s="6">
        <v>6</v>
      </c>
      <c r="K51" s="6">
        <v>15</v>
      </c>
      <c r="L51" s="6"/>
      <c r="M51" s="6"/>
      <c r="N51" s="6"/>
      <c r="O51" s="6"/>
      <c r="P51" s="6"/>
      <c r="Q51" s="6"/>
      <c r="R51" s="6">
        <f t="shared" si="1"/>
        <v>15</v>
      </c>
      <c r="S51" s="6">
        <v>45</v>
      </c>
    </row>
    <row r="52" spans="1:19" x14ac:dyDescent="0.25">
      <c r="A52" s="6" t="s">
        <v>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>
        <v>1</v>
      </c>
      <c r="M52" s="6">
        <v>15</v>
      </c>
      <c r="N52" s="6"/>
      <c r="O52" s="6"/>
      <c r="P52" s="6"/>
      <c r="Q52" s="6"/>
      <c r="R52" s="6">
        <f t="shared" si="1"/>
        <v>15</v>
      </c>
      <c r="S52" s="6">
        <v>46</v>
      </c>
    </row>
    <row r="53" spans="1:19" x14ac:dyDescent="0.25">
      <c r="A53" s="26" t="s">
        <v>125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>
        <v>1</v>
      </c>
      <c r="O53" s="6">
        <v>15</v>
      </c>
      <c r="P53" s="6"/>
      <c r="Q53" s="6"/>
      <c r="R53" s="6">
        <f t="shared" si="1"/>
        <v>15</v>
      </c>
      <c r="S53" s="6">
        <v>47</v>
      </c>
    </row>
    <row r="54" spans="1:19" x14ac:dyDescent="0.25">
      <c r="A54" s="6" t="s">
        <v>176</v>
      </c>
      <c r="B54" s="6"/>
      <c r="C54" s="6"/>
      <c r="D54" s="6"/>
      <c r="E54" s="6"/>
      <c r="F54" s="6"/>
      <c r="G54" s="6"/>
      <c r="H54" s="6"/>
      <c r="I54" s="6"/>
      <c r="J54" s="6">
        <v>7</v>
      </c>
      <c r="K54" s="6">
        <v>14</v>
      </c>
      <c r="L54" s="6"/>
      <c r="M54" s="6"/>
      <c r="N54" s="6"/>
      <c r="O54" s="6"/>
      <c r="P54" s="6"/>
      <c r="Q54" s="6"/>
      <c r="R54" s="6">
        <f t="shared" si="1"/>
        <v>14</v>
      </c>
      <c r="S54" s="6">
        <v>48</v>
      </c>
    </row>
    <row r="55" spans="1:19" x14ac:dyDescent="0.25">
      <c r="A55" s="6" t="s">
        <v>57</v>
      </c>
      <c r="B55" s="6"/>
      <c r="C55" s="6"/>
      <c r="D55" s="6">
        <v>14</v>
      </c>
      <c r="E55" s="6">
        <v>12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>
        <f t="shared" si="1"/>
        <v>12</v>
      </c>
      <c r="S55" s="6">
        <v>49</v>
      </c>
    </row>
    <row r="56" spans="1:19" x14ac:dyDescent="0.25">
      <c r="A56" s="6" t="s">
        <v>96</v>
      </c>
      <c r="B56" s="14"/>
      <c r="C56" s="14"/>
      <c r="D56" s="14"/>
      <c r="E56" s="14"/>
      <c r="F56" s="14"/>
      <c r="G56" s="14"/>
      <c r="H56" s="14"/>
      <c r="I56" s="14"/>
      <c r="J56" s="6"/>
      <c r="K56" s="6"/>
      <c r="L56" s="14"/>
      <c r="M56" s="14"/>
      <c r="N56" s="6">
        <v>5</v>
      </c>
      <c r="O56" s="6">
        <v>11</v>
      </c>
      <c r="P56" s="14"/>
      <c r="Q56" s="14"/>
      <c r="R56" s="6">
        <f t="shared" si="1"/>
        <v>11</v>
      </c>
      <c r="S56" s="6">
        <v>50</v>
      </c>
    </row>
    <row r="57" spans="1:19" x14ac:dyDescent="0.25">
      <c r="A57" s="6" t="s">
        <v>214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>
        <v>5</v>
      </c>
      <c r="O57" s="6">
        <v>11</v>
      </c>
      <c r="P57" s="6"/>
      <c r="Q57" s="6"/>
      <c r="R57" s="6">
        <f t="shared" si="1"/>
        <v>11</v>
      </c>
      <c r="S57" s="6">
        <v>50</v>
      </c>
    </row>
    <row r="58" spans="1:19" x14ac:dyDescent="0.25">
      <c r="A58" s="6" t="s">
        <v>238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>
        <v>5</v>
      </c>
      <c r="O58" s="6">
        <v>11</v>
      </c>
      <c r="P58" s="6"/>
      <c r="Q58" s="6"/>
      <c r="R58" s="6">
        <f t="shared" si="1"/>
        <v>11</v>
      </c>
      <c r="S58" s="6">
        <v>50</v>
      </c>
    </row>
    <row r="59" spans="1:19" x14ac:dyDescent="0.25">
      <c r="A59" s="6" t="s">
        <v>38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>
        <v>8</v>
      </c>
      <c r="M59" s="6">
        <v>8</v>
      </c>
      <c r="N59" s="6"/>
      <c r="O59" s="6"/>
      <c r="P59" s="6"/>
      <c r="Q59" s="6"/>
      <c r="R59" s="6">
        <f t="shared" si="1"/>
        <v>8</v>
      </c>
      <c r="S59" s="6">
        <v>53</v>
      </c>
    </row>
    <row r="60" spans="1:19" x14ac:dyDescent="0.25">
      <c r="A60" s="6" t="s">
        <v>163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>
        <v>4</v>
      </c>
      <c r="Q60" s="6">
        <v>7</v>
      </c>
      <c r="R60" s="6">
        <f t="shared" si="1"/>
        <v>7</v>
      </c>
      <c r="S60" s="6">
        <v>54</v>
      </c>
    </row>
    <row r="61" spans="1:19" x14ac:dyDescent="0.25">
      <c r="A61" s="6" t="s">
        <v>67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>
        <v>9</v>
      </c>
      <c r="O61" s="6">
        <v>7</v>
      </c>
      <c r="P61" s="6"/>
      <c r="Q61" s="6"/>
      <c r="R61" s="6">
        <f t="shared" si="1"/>
        <v>7</v>
      </c>
      <c r="S61" s="6">
        <v>54</v>
      </c>
    </row>
    <row r="62" spans="1:19" x14ac:dyDescent="0.25">
      <c r="A62" s="6" t="s">
        <v>184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6">
        <v>5</v>
      </c>
      <c r="Q62" s="6">
        <v>6</v>
      </c>
      <c r="R62" s="6">
        <f t="shared" si="1"/>
        <v>6</v>
      </c>
      <c r="S62" s="6">
        <v>56</v>
      </c>
    </row>
    <row r="63" spans="1:19" x14ac:dyDescent="0.25">
      <c r="A63" s="6" t="s">
        <v>86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>
        <f t="shared" ref="R63:R75" si="2">SUM(C63+E63+G63+I63+K63+M63+O63+Q63)</f>
        <v>0</v>
      </c>
      <c r="S63" s="6"/>
    </row>
    <row r="64" spans="1:19" x14ac:dyDescent="0.25">
      <c r="A64" s="6" t="s">
        <v>103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>
        <f t="shared" si="2"/>
        <v>0</v>
      </c>
      <c r="S64" s="6"/>
    </row>
    <row r="65" spans="1:19" x14ac:dyDescent="0.25">
      <c r="A65" s="6" t="s">
        <v>28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>
        <f t="shared" si="2"/>
        <v>0</v>
      </c>
      <c r="S65" s="6"/>
    </row>
    <row r="66" spans="1:19" x14ac:dyDescent="0.25">
      <c r="A66" s="6" t="s">
        <v>134</v>
      </c>
      <c r="B66" s="14"/>
      <c r="C66" s="14"/>
      <c r="D66" s="14"/>
      <c r="E66" s="14"/>
      <c r="F66" s="14"/>
      <c r="G66" s="14"/>
      <c r="H66" s="14"/>
      <c r="I66" s="14"/>
      <c r="J66" s="6"/>
      <c r="K66" s="6"/>
      <c r="L66" s="14"/>
      <c r="M66" s="14"/>
      <c r="N66" s="6"/>
      <c r="O66" s="6"/>
      <c r="P66" s="14"/>
      <c r="Q66" s="14"/>
      <c r="R66" s="6">
        <f t="shared" si="2"/>
        <v>0</v>
      </c>
      <c r="S66" s="6"/>
    </row>
    <row r="67" spans="1:19" x14ac:dyDescent="0.25">
      <c r="A67" s="6" t="s">
        <v>84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>
        <f t="shared" si="2"/>
        <v>0</v>
      </c>
      <c r="S67" s="6"/>
    </row>
    <row r="68" spans="1:19" x14ac:dyDescent="0.25">
      <c r="A68" s="6" t="s">
        <v>23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>
        <f t="shared" si="2"/>
        <v>0</v>
      </c>
      <c r="S68" s="6"/>
    </row>
    <row r="69" spans="1:19" x14ac:dyDescent="0.25">
      <c r="A69" s="6" t="s">
        <v>85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>
        <f t="shared" si="2"/>
        <v>0</v>
      </c>
      <c r="S69" s="6"/>
    </row>
    <row r="70" spans="1:19" x14ac:dyDescent="0.25">
      <c r="A70" s="6" t="s">
        <v>100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6"/>
      <c r="O70" s="6"/>
      <c r="P70" s="14"/>
      <c r="Q70" s="14"/>
      <c r="R70" s="6">
        <f t="shared" si="2"/>
        <v>0</v>
      </c>
      <c r="S70" s="14"/>
    </row>
    <row r="71" spans="1:19" x14ac:dyDescent="0.25">
      <c r="A71" s="6" t="s">
        <v>75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>
        <f t="shared" si="2"/>
        <v>0</v>
      </c>
      <c r="S71" s="14"/>
    </row>
    <row r="72" spans="1:19" x14ac:dyDescent="0.25">
      <c r="A72" s="6" t="s">
        <v>71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>
        <f t="shared" si="2"/>
        <v>0</v>
      </c>
      <c r="S72" s="14"/>
    </row>
    <row r="73" spans="1:19" x14ac:dyDescent="0.25">
      <c r="A73" s="6" t="s">
        <v>18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>
        <f t="shared" si="2"/>
        <v>0</v>
      </c>
      <c r="S73" s="14"/>
    </row>
    <row r="74" spans="1:19" x14ac:dyDescent="0.25">
      <c r="A74" s="6" t="s">
        <v>69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>
        <f t="shared" si="2"/>
        <v>0</v>
      </c>
      <c r="S74" s="14"/>
    </row>
    <row r="75" spans="1:19" x14ac:dyDescent="0.25">
      <c r="A75" s="6" t="s">
        <v>34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>
        <f t="shared" si="2"/>
        <v>0</v>
      </c>
      <c r="S75" s="14"/>
    </row>
    <row r="76" spans="1:1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8" spans="1:19" x14ac:dyDescent="0.25">
      <c r="A78" s="19" t="s">
        <v>218</v>
      </c>
    </row>
    <row r="79" spans="1:19" x14ac:dyDescent="0.25">
      <c r="A79" s="19" t="s">
        <v>237</v>
      </c>
    </row>
    <row r="80" spans="1:19" x14ac:dyDescent="0.25">
      <c r="A80" s="19" t="s">
        <v>228</v>
      </c>
      <c r="B80" s="3"/>
      <c r="C80" s="3"/>
      <c r="D80" s="3"/>
      <c r="S80" s="5"/>
    </row>
    <row r="81" spans="1:1" x14ac:dyDescent="0.25">
      <c r="A81" s="19" t="s">
        <v>217</v>
      </c>
    </row>
    <row r="83" spans="1:1" x14ac:dyDescent="0.25">
      <c r="A83" s="19" t="s">
        <v>220</v>
      </c>
    </row>
    <row r="84" spans="1:1" x14ac:dyDescent="0.25">
      <c r="A84" s="19" t="s">
        <v>221</v>
      </c>
    </row>
    <row r="85" spans="1:1" x14ac:dyDescent="0.25">
      <c r="A85" s="19" t="s">
        <v>226</v>
      </c>
    </row>
    <row r="86" spans="1:1" x14ac:dyDescent="0.25">
      <c r="A86" s="19" t="s">
        <v>236</v>
      </c>
    </row>
    <row r="88" spans="1:1" x14ac:dyDescent="0.25">
      <c r="A88" s="19" t="s">
        <v>224</v>
      </c>
    </row>
  </sheetData>
  <sortState xmlns:xlrd2="http://schemas.microsoft.com/office/spreadsheetml/2017/richdata2" ref="A7:R62">
    <sortCondition descending="1" ref="R7:R62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5B17-CF0F-4AD9-8A8A-9490A5F24DEB}">
  <dimension ref="A1:O63"/>
  <sheetViews>
    <sheetView workbookViewId="0">
      <selection activeCell="A9" sqref="A9"/>
    </sheetView>
  </sheetViews>
  <sheetFormatPr baseColWidth="10" defaultRowHeight="15" x14ac:dyDescent="0.25"/>
  <cols>
    <col min="1" max="1" width="20.140625" style="11" customWidth="1"/>
    <col min="2" max="2" width="9.42578125" style="11" customWidth="1"/>
    <col min="3" max="3" width="3.85546875" style="11" customWidth="1"/>
    <col min="4" max="4" width="10" style="11" customWidth="1"/>
    <col min="5" max="5" width="3.85546875" style="11" customWidth="1"/>
    <col min="6" max="6" width="11.42578125" style="11"/>
    <col min="7" max="7" width="3.85546875" style="11" customWidth="1"/>
    <col min="8" max="8" width="11.140625" style="11" customWidth="1"/>
    <col min="9" max="9" width="3.85546875" style="11" customWidth="1"/>
    <col min="10" max="10" width="11.42578125" style="11"/>
    <col min="11" max="11" width="3.85546875" style="11" customWidth="1"/>
    <col min="12" max="12" width="10.85546875" style="11" customWidth="1"/>
    <col min="13" max="13" width="3.85546875" style="11" customWidth="1"/>
    <col min="14" max="14" width="6.140625" style="11" customWidth="1"/>
    <col min="15" max="15" width="5.28515625" style="5" customWidth="1"/>
    <col min="16" max="16384" width="11.42578125" style="11"/>
  </cols>
  <sheetData>
    <row r="1" spans="1:15" ht="23.25" x14ac:dyDescent="0.35">
      <c r="A1" s="10" t="s">
        <v>199</v>
      </c>
    </row>
    <row r="2" spans="1:15" x14ac:dyDescent="0.25">
      <c r="A2" s="19" t="s">
        <v>250</v>
      </c>
    </row>
    <row r="3" spans="1:15" ht="15.75" x14ac:dyDescent="0.25">
      <c r="A3" s="20"/>
      <c r="K3" s="5"/>
      <c r="O3" s="11"/>
    </row>
    <row r="4" spans="1:15" ht="15.75" x14ac:dyDescent="0.25">
      <c r="A4" s="27" t="s">
        <v>241</v>
      </c>
      <c r="K4" s="5"/>
      <c r="O4" s="11"/>
    </row>
    <row r="5" spans="1:15" x14ac:dyDescent="0.25">
      <c r="A5" s="6" t="s">
        <v>0</v>
      </c>
      <c r="B5" s="6" t="s">
        <v>208</v>
      </c>
      <c r="C5" s="6" t="s">
        <v>1</v>
      </c>
      <c r="D5" s="6" t="s">
        <v>153</v>
      </c>
      <c r="E5" s="6" t="s">
        <v>1</v>
      </c>
      <c r="F5" s="8" t="s">
        <v>209</v>
      </c>
      <c r="G5" s="6" t="s">
        <v>1</v>
      </c>
      <c r="H5" s="8" t="s">
        <v>154</v>
      </c>
      <c r="I5" s="6" t="s">
        <v>1</v>
      </c>
      <c r="J5" s="8" t="s">
        <v>211</v>
      </c>
      <c r="K5" s="6" t="s">
        <v>1</v>
      </c>
      <c r="L5" s="8" t="s">
        <v>156</v>
      </c>
      <c r="M5" s="6" t="s">
        <v>1</v>
      </c>
      <c r="N5" s="8" t="s">
        <v>2</v>
      </c>
      <c r="O5" s="6" t="s">
        <v>54</v>
      </c>
    </row>
    <row r="6" spans="1:15" x14ac:dyDescent="0.25">
      <c r="A6" s="26" t="s">
        <v>10</v>
      </c>
      <c r="B6" s="6">
        <v>4</v>
      </c>
      <c r="C6" s="6">
        <v>27</v>
      </c>
      <c r="D6" s="6">
        <v>3</v>
      </c>
      <c r="E6" s="6">
        <v>23</v>
      </c>
      <c r="F6" s="6"/>
      <c r="G6" s="6"/>
      <c r="H6" s="6"/>
      <c r="I6" s="6"/>
      <c r="J6" s="6">
        <v>1</v>
      </c>
      <c r="K6" s="6">
        <v>15</v>
      </c>
      <c r="L6" s="6">
        <v>1</v>
      </c>
      <c r="M6" s="6">
        <v>10</v>
      </c>
      <c r="N6" s="6">
        <f t="shared" ref="N6:N51" si="0">SUM(C6+E6+G6+I6+K6+M6)</f>
        <v>75</v>
      </c>
      <c r="O6" s="6">
        <v>1</v>
      </c>
    </row>
    <row r="7" spans="1:15" x14ac:dyDescent="0.25">
      <c r="A7" s="26" t="s">
        <v>58</v>
      </c>
      <c r="B7" s="6">
        <v>5</v>
      </c>
      <c r="C7" s="6">
        <v>26</v>
      </c>
      <c r="D7" s="6">
        <v>6</v>
      </c>
      <c r="E7" s="6">
        <v>20</v>
      </c>
      <c r="F7" s="6"/>
      <c r="G7" s="6"/>
      <c r="H7" s="6"/>
      <c r="I7" s="6"/>
      <c r="J7" s="6">
        <v>1</v>
      </c>
      <c r="K7" s="6">
        <v>15</v>
      </c>
      <c r="L7" s="6">
        <v>1</v>
      </c>
      <c r="M7" s="6">
        <v>10</v>
      </c>
      <c r="N7" s="6">
        <f t="shared" si="0"/>
        <v>71</v>
      </c>
      <c r="O7" s="6">
        <v>2</v>
      </c>
    </row>
    <row r="8" spans="1:15" x14ac:dyDescent="0.25">
      <c r="A8" s="6" t="s">
        <v>60</v>
      </c>
      <c r="B8" s="6">
        <v>7</v>
      </c>
      <c r="C8" s="6">
        <v>24</v>
      </c>
      <c r="D8" s="6">
        <v>2</v>
      </c>
      <c r="E8" s="14">
        <v>24</v>
      </c>
      <c r="F8" s="6"/>
      <c r="G8" s="6"/>
      <c r="H8" s="6"/>
      <c r="I8" s="6"/>
      <c r="J8" s="6">
        <v>2</v>
      </c>
      <c r="K8" s="6">
        <v>14</v>
      </c>
      <c r="L8" s="6">
        <v>2</v>
      </c>
      <c r="M8" s="6">
        <v>9</v>
      </c>
      <c r="N8" s="6">
        <f t="shared" si="0"/>
        <v>71</v>
      </c>
      <c r="O8" s="6">
        <v>2</v>
      </c>
    </row>
    <row r="9" spans="1:15" x14ac:dyDescent="0.25">
      <c r="A9" s="26" t="s">
        <v>102</v>
      </c>
      <c r="B9" s="6">
        <v>8</v>
      </c>
      <c r="C9" s="6">
        <v>23</v>
      </c>
      <c r="D9" s="6">
        <v>5</v>
      </c>
      <c r="E9" s="6">
        <v>21</v>
      </c>
      <c r="F9" s="6"/>
      <c r="G9" s="6"/>
      <c r="H9" s="6"/>
      <c r="I9" s="6"/>
      <c r="J9" s="6">
        <v>1</v>
      </c>
      <c r="K9" s="6">
        <v>15</v>
      </c>
      <c r="L9" s="6">
        <v>2</v>
      </c>
      <c r="M9" s="6">
        <v>9</v>
      </c>
      <c r="N9" s="6">
        <f t="shared" si="0"/>
        <v>68</v>
      </c>
      <c r="O9" s="6">
        <v>4</v>
      </c>
    </row>
    <row r="10" spans="1:15" x14ac:dyDescent="0.25">
      <c r="A10" s="6" t="s">
        <v>100</v>
      </c>
      <c r="B10" s="6">
        <v>1</v>
      </c>
      <c r="C10" s="6">
        <v>30</v>
      </c>
      <c r="D10" s="6">
        <v>1</v>
      </c>
      <c r="E10" s="6">
        <v>25</v>
      </c>
      <c r="F10" s="6"/>
      <c r="G10" s="6"/>
      <c r="H10" s="6"/>
      <c r="I10" s="6"/>
      <c r="J10" s="6"/>
      <c r="K10" s="6"/>
      <c r="L10" s="6"/>
      <c r="M10" s="6"/>
      <c r="N10" s="6">
        <f t="shared" si="0"/>
        <v>55</v>
      </c>
      <c r="O10" s="6">
        <v>5</v>
      </c>
    </row>
    <row r="11" spans="1:15" x14ac:dyDescent="0.25">
      <c r="A11" s="6" t="s">
        <v>104</v>
      </c>
      <c r="B11" s="14"/>
      <c r="C11" s="14"/>
      <c r="D11" s="14"/>
      <c r="E11" s="14"/>
      <c r="F11" s="6">
        <v>4</v>
      </c>
      <c r="G11" s="6">
        <v>17</v>
      </c>
      <c r="H11" s="6">
        <v>2</v>
      </c>
      <c r="I11" s="6">
        <v>14</v>
      </c>
      <c r="J11" s="6">
        <v>2</v>
      </c>
      <c r="K11" s="6">
        <v>14</v>
      </c>
      <c r="L11" s="6">
        <v>2</v>
      </c>
      <c r="M11" s="6">
        <v>9</v>
      </c>
      <c r="N11" s="6">
        <f t="shared" si="0"/>
        <v>54</v>
      </c>
      <c r="O11" s="6">
        <v>6</v>
      </c>
    </row>
    <row r="12" spans="1:15" x14ac:dyDescent="0.25">
      <c r="A12" s="6" t="s">
        <v>119</v>
      </c>
      <c r="B12" s="6">
        <v>3</v>
      </c>
      <c r="C12" s="6">
        <v>28</v>
      </c>
      <c r="D12" s="6"/>
      <c r="E12" s="6"/>
      <c r="F12" s="6"/>
      <c r="G12" s="6"/>
      <c r="H12" s="6"/>
      <c r="I12" s="6"/>
      <c r="J12" s="6">
        <v>1</v>
      </c>
      <c r="K12" s="6">
        <v>15</v>
      </c>
      <c r="L12" s="6">
        <v>1</v>
      </c>
      <c r="M12" s="6">
        <v>10</v>
      </c>
      <c r="N12" s="6">
        <f t="shared" si="0"/>
        <v>53</v>
      </c>
      <c r="O12" s="6">
        <v>7</v>
      </c>
    </row>
    <row r="13" spans="1:15" x14ac:dyDescent="0.25">
      <c r="A13" s="26" t="s">
        <v>99</v>
      </c>
      <c r="B13" s="6">
        <v>2</v>
      </c>
      <c r="C13" s="6">
        <v>29</v>
      </c>
      <c r="D13" s="6">
        <v>4</v>
      </c>
      <c r="E13" s="6">
        <v>22</v>
      </c>
      <c r="F13" s="6"/>
      <c r="G13" s="6"/>
      <c r="H13" s="6"/>
      <c r="I13" s="6"/>
      <c r="J13" s="6"/>
      <c r="K13" s="6"/>
      <c r="L13" s="6"/>
      <c r="M13" s="6"/>
      <c r="N13" s="6">
        <f t="shared" si="0"/>
        <v>51</v>
      </c>
      <c r="O13" s="6">
        <v>8</v>
      </c>
    </row>
    <row r="14" spans="1:15" x14ac:dyDescent="0.25">
      <c r="A14" s="6" t="s">
        <v>113</v>
      </c>
      <c r="B14" s="14"/>
      <c r="C14" s="14"/>
      <c r="D14" s="14"/>
      <c r="E14" s="14"/>
      <c r="F14" s="6">
        <v>4</v>
      </c>
      <c r="G14" s="6">
        <v>17</v>
      </c>
      <c r="H14" s="6">
        <v>5</v>
      </c>
      <c r="I14" s="6">
        <v>11</v>
      </c>
      <c r="J14" s="6">
        <v>2</v>
      </c>
      <c r="K14" s="6">
        <v>14</v>
      </c>
      <c r="L14" s="6">
        <v>3</v>
      </c>
      <c r="M14" s="6">
        <v>8</v>
      </c>
      <c r="N14" s="6">
        <f t="shared" si="0"/>
        <v>50</v>
      </c>
      <c r="O14" s="6">
        <v>9</v>
      </c>
    </row>
    <row r="15" spans="1:15" x14ac:dyDescent="0.25">
      <c r="A15" s="6" t="s">
        <v>72</v>
      </c>
      <c r="B15" s="14"/>
      <c r="C15" s="14"/>
      <c r="D15" s="14"/>
      <c r="E15" s="14"/>
      <c r="F15" s="6">
        <v>6</v>
      </c>
      <c r="G15" s="6">
        <v>15</v>
      </c>
      <c r="H15" s="6">
        <v>2</v>
      </c>
      <c r="I15" s="6">
        <v>14</v>
      </c>
      <c r="J15" s="6">
        <v>3</v>
      </c>
      <c r="K15" s="6">
        <v>13</v>
      </c>
      <c r="L15" s="6">
        <v>4</v>
      </c>
      <c r="M15" s="6">
        <v>7</v>
      </c>
      <c r="N15" s="6">
        <f t="shared" si="0"/>
        <v>49</v>
      </c>
      <c r="O15" s="6">
        <v>10</v>
      </c>
    </row>
    <row r="16" spans="1:15" x14ac:dyDescent="0.25">
      <c r="A16" s="6" t="s">
        <v>117</v>
      </c>
      <c r="B16" s="6">
        <v>6</v>
      </c>
      <c r="C16" s="6">
        <v>25</v>
      </c>
      <c r="D16" s="6"/>
      <c r="E16" s="6"/>
      <c r="F16" s="6"/>
      <c r="G16" s="6"/>
      <c r="H16" s="6">
        <v>1</v>
      </c>
      <c r="I16" s="6">
        <v>15</v>
      </c>
      <c r="J16" s="6"/>
      <c r="K16" s="6"/>
      <c r="L16" s="6"/>
      <c r="M16" s="6"/>
      <c r="N16" s="6">
        <f t="shared" si="0"/>
        <v>40</v>
      </c>
      <c r="O16" s="6">
        <v>11</v>
      </c>
    </row>
    <row r="17" spans="1:15" x14ac:dyDescent="0.25">
      <c r="A17" s="6" t="s">
        <v>3</v>
      </c>
      <c r="B17" s="6"/>
      <c r="C17" s="6"/>
      <c r="D17" s="6">
        <v>7</v>
      </c>
      <c r="E17" s="6">
        <v>19</v>
      </c>
      <c r="F17" s="6"/>
      <c r="G17" s="6"/>
      <c r="H17" s="6"/>
      <c r="I17" s="6"/>
      <c r="J17" s="6">
        <v>5</v>
      </c>
      <c r="K17" s="6">
        <v>11</v>
      </c>
      <c r="L17" s="6">
        <v>2</v>
      </c>
      <c r="M17" s="6">
        <v>9</v>
      </c>
      <c r="N17" s="6">
        <f t="shared" si="0"/>
        <v>39</v>
      </c>
      <c r="O17" s="6">
        <v>12</v>
      </c>
    </row>
    <row r="18" spans="1:15" x14ac:dyDescent="0.25">
      <c r="A18" s="6" t="s">
        <v>111</v>
      </c>
      <c r="B18" s="14"/>
      <c r="C18" s="14"/>
      <c r="D18" s="14"/>
      <c r="E18" s="14"/>
      <c r="F18" s="6">
        <v>1</v>
      </c>
      <c r="G18" s="6">
        <v>20</v>
      </c>
      <c r="H18" s="6"/>
      <c r="I18" s="6"/>
      <c r="J18" s="6">
        <v>6</v>
      </c>
      <c r="K18" s="6">
        <v>10</v>
      </c>
      <c r="L18" s="6">
        <v>3</v>
      </c>
      <c r="M18" s="14">
        <v>8</v>
      </c>
      <c r="N18" s="6">
        <f>SUM(C18+E18+G18+I18+K18+M18)</f>
        <v>38</v>
      </c>
      <c r="O18" s="6">
        <v>13</v>
      </c>
    </row>
    <row r="19" spans="1:15" x14ac:dyDescent="0.25">
      <c r="A19" s="6" t="s">
        <v>124</v>
      </c>
      <c r="B19" s="14"/>
      <c r="C19" s="14"/>
      <c r="D19" s="14"/>
      <c r="E19" s="14"/>
      <c r="F19" s="6">
        <v>4</v>
      </c>
      <c r="G19" s="6">
        <v>17</v>
      </c>
      <c r="H19" s="6">
        <v>6</v>
      </c>
      <c r="I19" s="6">
        <v>10</v>
      </c>
      <c r="J19" s="6">
        <v>5</v>
      </c>
      <c r="K19" s="6">
        <v>11</v>
      </c>
      <c r="L19" s="6"/>
      <c r="M19" s="6"/>
      <c r="N19" s="6">
        <f t="shared" si="0"/>
        <v>38</v>
      </c>
      <c r="O19" s="6">
        <v>14</v>
      </c>
    </row>
    <row r="20" spans="1:15" x14ac:dyDescent="0.25">
      <c r="A20" s="6" t="s">
        <v>61</v>
      </c>
      <c r="B20" s="6"/>
      <c r="C20" s="6"/>
      <c r="D20" s="6"/>
      <c r="E20" s="6"/>
      <c r="F20" s="6">
        <v>5</v>
      </c>
      <c r="G20" s="6">
        <v>16</v>
      </c>
      <c r="H20" s="6">
        <v>4</v>
      </c>
      <c r="I20" s="6">
        <v>12</v>
      </c>
      <c r="J20" s="6"/>
      <c r="K20" s="6"/>
      <c r="L20" s="6">
        <v>4</v>
      </c>
      <c r="M20" s="6">
        <v>7</v>
      </c>
      <c r="N20" s="6">
        <f t="shared" si="0"/>
        <v>35</v>
      </c>
      <c r="O20" s="6">
        <v>15</v>
      </c>
    </row>
    <row r="21" spans="1:15" x14ac:dyDescent="0.25">
      <c r="A21" s="6" t="s">
        <v>90</v>
      </c>
      <c r="B21" s="6"/>
      <c r="C21" s="6"/>
      <c r="D21" s="6"/>
      <c r="E21" s="6"/>
      <c r="F21" s="6">
        <v>3</v>
      </c>
      <c r="G21" s="6">
        <v>18</v>
      </c>
      <c r="H21" s="6">
        <v>1</v>
      </c>
      <c r="I21" s="6">
        <v>15</v>
      </c>
      <c r="J21" s="6"/>
      <c r="K21" s="6"/>
      <c r="L21" s="6"/>
      <c r="M21" s="6"/>
      <c r="N21" s="6">
        <f>SUM(C21+E21+G21+I21+K21+M21)</f>
        <v>33</v>
      </c>
      <c r="O21" s="6">
        <v>16</v>
      </c>
    </row>
    <row r="22" spans="1:15" x14ac:dyDescent="0.25">
      <c r="A22" s="6" t="s">
        <v>120</v>
      </c>
      <c r="B22" s="6"/>
      <c r="C22" s="6"/>
      <c r="D22" s="6"/>
      <c r="E22" s="6"/>
      <c r="F22" s="6">
        <v>6</v>
      </c>
      <c r="G22" s="6">
        <v>15</v>
      </c>
      <c r="H22" s="6">
        <v>6</v>
      </c>
      <c r="I22" s="6">
        <v>10</v>
      </c>
      <c r="J22" s="6"/>
      <c r="K22" s="6"/>
      <c r="L22" s="6">
        <v>3</v>
      </c>
      <c r="M22" s="6">
        <v>8</v>
      </c>
      <c r="N22" s="6">
        <f t="shared" si="0"/>
        <v>33</v>
      </c>
      <c r="O22" s="6">
        <v>17</v>
      </c>
    </row>
    <row r="23" spans="1:15" x14ac:dyDescent="0.25">
      <c r="A23" s="6" t="s">
        <v>116</v>
      </c>
      <c r="B23" s="14"/>
      <c r="C23" s="14"/>
      <c r="D23" s="6"/>
      <c r="E23" s="6"/>
      <c r="F23" s="6">
        <v>1</v>
      </c>
      <c r="G23" s="6">
        <v>20</v>
      </c>
      <c r="H23" s="6"/>
      <c r="I23" s="6"/>
      <c r="J23" s="6">
        <v>4</v>
      </c>
      <c r="K23" s="6">
        <v>12</v>
      </c>
      <c r="L23" s="6"/>
      <c r="M23" s="6"/>
      <c r="N23" s="6">
        <f t="shared" si="0"/>
        <v>32</v>
      </c>
      <c r="O23" s="6">
        <v>18</v>
      </c>
    </row>
    <row r="24" spans="1:15" x14ac:dyDescent="0.25">
      <c r="A24" s="6" t="s">
        <v>62</v>
      </c>
      <c r="B24" s="14"/>
      <c r="C24" s="14"/>
      <c r="D24" s="14"/>
      <c r="E24" s="14"/>
      <c r="F24" s="6">
        <v>2</v>
      </c>
      <c r="G24" s="6">
        <v>19</v>
      </c>
      <c r="H24" s="6">
        <v>4</v>
      </c>
      <c r="I24" s="6">
        <v>12</v>
      </c>
      <c r="J24" s="6"/>
      <c r="K24" s="6"/>
      <c r="L24" s="6"/>
      <c r="M24" s="6"/>
      <c r="N24" s="6">
        <f t="shared" si="0"/>
        <v>31</v>
      </c>
      <c r="O24" s="6">
        <v>19</v>
      </c>
    </row>
    <row r="25" spans="1:15" x14ac:dyDescent="0.25">
      <c r="A25" s="6" t="s">
        <v>118</v>
      </c>
      <c r="B25" s="14"/>
      <c r="C25" s="14"/>
      <c r="D25" s="6"/>
      <c r="E25" s="6"/>
      <c r="F25" s="6">
        <v>5</v>
      </c>
      <c r="G25" s="6">
        <v>16</v>
      </c>
      <c r="H25" s="6">
        <v>1</v>
      </c>
      <c r="I25" s="6">
        <v>15</v>
      </c>
      <c r="J25" s="6"/>
      <c r="K25" s="6"/>
      <c r="L25" s="6"/>
      <c r="M25" s="14"/>
      <c r="N25" s="6">
        <f t="shared" si="0"/>
        <v>31</v>
      </c>
      <c r="O25" s="6">
        <v>19</v>
      </c>
    </row>
    <row r="26" spans="1:15" x14ac:dyDescent="0.25">
      <c r="A26" s="6" t="s">
        <v>79</v>
      </c>
      <c r="B26" s="6"/>
      <c r="C26" s="6"/>
      <c r="D26" s="6"/>
      <c r="E26" s="6"/>
      <c r="F26" s="6">
        <v>6</v>
      </c>
      <c r="G26" s="6">
        <v>15</v>
      </c>
      <c r="H26" s="6">
        <v>5</v>
      </c>
      <c r="I26" s="6">
        <v>11</v>
      </c>
      <c r="J26" s="6"/>
      <c r="K26" s="6"/>
      <c r="L26" s="6">
        <v>6</v>
      </c>
      <c r="M26" s="6">
        <v>5</v>
      </c>
      <c r="N26" s="6">
        <f t="shared" si="0"/>
        <v>31</v>
      </c>
      <c r="O26" s="6">
        <v>19</v>
      </c>
    </row>
    <row r="27" spans="1:15" x14ac:dyDescent="0.25">
      <c r="A27" s="6" t="s">
        <v>176</v>
      </c>
      <c r="B27" s="6"/>
      <c r="C27" s="6"/>
      <c r="D27" s="6"/>
      <c r="E27" s="6"/>
      <c r="F27" s="6">
        <v>1</v>
      </c>
      <c r="G27" s="6">
        <v>20</v>
      </c>
      <c r="H27" s="6"/>
      <c r="I27" s="6"/>
      <c r="J27" s="6"/>
      <c r="K27" s="6"/>
      <c r="L27" s="6">
        <v>1</v>
      </c>
      <c r="M27" s="6">
        <v>10</v>
      </c>
      <c r="N27" s="6">
        <f t="shared" si="0"/>
        <v>30</v>
      </c>
      <c r="O27" s="6">
        <v>22</v>
      </c>
    </row>
    <row r="28" spans="1:15" x14ac:dyDescent="0.25">
      <c r="A28" s="2" t="s">
        <v>6</v>
      </c>
      <c r="B28" s="14"/>
      <c r="C28" s="14"/>
      <c r="D28" s="14"/>
      <c r="E28" s="14"/>
      <c r="F28" s="6">
        <v>1</v>
      </c>
      <c r="G28" s="6">
        <v>20</v>
      </c>
      <c r="H28" s="6"/>
      <c r="I28" s="6"/>
      <c r="J28" s="6"/>
      <c r="K28" s="6"/>
      <c r="L28" s="6">
        <v>3</v>
      </c>
      <c r="M28" s="6">
        <v>8</v>
      </c>
      <c r="N28" s="6">
        <f t="shared" si="0"/>
        <v>28</v>
      </c>
      <c r="O28" s="6">
        <v>23</v>
      </c>
    </row>
    <row r="29" spans="1:15" x14ac:dyDescent="0.25">
      <c r="A29" s="6" t="s">
        <v>145</v>
      </c>
      <c r="B29" s="6"/>
      <c r="C29" s="6"/>
      <c r="D29" s="6"/>
      <c r="E29" s="6"/>
      <c r="F29" s="6"/>
      <c r="G29" s="6"/>
      <c r="H29" s="6">
        <v>1</v>
      </c>
      <c r="I29" s="6">
        <v>15</v>
      </c>
      <c r="J29" s="6">
        <v>3</v>
      </c>
      <c r="K29" s="6">
        <v>13</v>
      </c>
      <c r="L29" s="6"/>
      <c r="M29" s="6"/>
      <c r="N29" s="6">
        <f t="shared" si="0"/>
        <v>28</v>
      </c>
      <c r="O29" s="6">
        <v>23</v>
      </c>
    </row>
    <row r="30" spans="1:15" x14ac:dyDescent="0.25">
      <c r="A30" s="6" t="s">
        <v>239</v>
      </c>
      <c r="B30" s="14"/>
      <c r="C30" s="14"/>
      <c r="D30" s="6"/>
      <c r="E30" s="6"/>
      <c r="F30" s="6">
        <v>5</v>
      </c>
      <c r="G30" s="6">
        <v>16</v>
      </c>
      <c r="H30" s="6"/>
      <c r="I30" s="6"/>
      <c r="J30" s="6">
        <v>4</v>
      </c>
      <c r="K30" s="6">
        <v>12</v>
      </c>
      <c r="L30" s="6"/>
      <c r="M30" s="6"/>
      <c r="N30" s="6">
        <f t="shared" si="0"/>
        <v>28</v>
      </c>
      <c r="O30" s="6">
        <v>23</v>
      </c>
    </row>
    <row r="31" spans="1:15" x14ac:dyDescent="0.25">
      <c r="A31" s="6" t="s">
        <v>17</v>
      </c>
      <c r="B31" s="14"/>
      <c r="C31" s="14"/>
      <c r="D31" s="14"/>
      <c r="E31" s="14"/>
      <c r="F31" s="6"/>
      <c r="G31" s="6"/>
      <c r="H31" s="6">
        <v>4</v>
      </c>
      <c r="I31" s="6">
        <v>12</v>
      </c>
      <c r="J31" s="6">
        <v>3</v>
      </c>
      <c r="K31" s="6">
        <v>13</v>
      </c>
      <c r="L31" s="6"/>
      <c r="M31" s="6"/>
      <c r="N31" s="6">
        <f t="shared" si="0"/>
        <v>25</v>
      </c>
      <c r="O31" s="9">
        <v>26</v>
      </c>
    </row>
    <row r="32" spans="1:15" x14ac:dyDescent="0.25">
      <c r="A32" s="6" t="s">
        <v>110</v>
      </c>
      <c r="B32" s="14"/>
      <c r="C32" s="14"/>
      <c r="D32" s="14"/>
      <c r="E32" s="14"/>
      <c r="F32" s="6"/>
      <c r="G32" s="6"/>
      <c r="H32" s="6"/>
      <c r="I32" s="6"/>
      <c r="J32" s="6">
        <v>3</v>
      </c>
      <c r="K32" s="6">
        <v>13</v>
      </c>
      <c r="L32" s="6">
        <v>4</v>
      </c>
      <c r="M32" s="14">
        <v>7</v>
      </c>
      <c r="N32" s="6">
        <f t="shared" si="0"/>
        <v>20</v>
      </c>
      <c r="O32" s="9">
        <v>27</v>
      </c>
    </row>
    <row r="33" spans="1:15" x14ac:dyDescent="0.25">
      <c r="A33" s="6" t="s">
        <v>235</v>
      </c>
      <c r="B33" s="14"/>
      <c r="C33" s="14"/>
      <c r="D33" s="6"/>
      <c r="E33" s="6"/>
      <c r="F33" s="6">
        <v>2</v>
      </c>
      <c r="G33" s="6">
        <v>19</v>
      </c>
      <c r="H33" s="6"/>
      <c r="I33" s="6"/>
      <c r="J33" s="6"/>
      <c r="K33" s="6"/>
      <c r="L33" s="6"/>
      <c r="M33" s="6"/>
      <c r="N33" s="6">
        <f t="shared" si="0"/>
        <v>19</v>
      </c>
      <c r="O33" s="6">
        <v>28</v>
      </c>
    </row>
    <row r="34" spans="1:15" x14ac:dyDescent="0.25">
      <c r="A34" s="6" t="s">
        <v>5</v>
      </c>
      <c r="B34" s="14"/>
      <c r="C34" s="14"/>
      <c r="D34" s="6"/>
      <c r="E34" s="6"/>
      <c r="F34" s="6">
        <v>2</v>
      </c>
      <c r="G34" s="6">
        <v>19</v>
      </c>
      <c r="H34" s="6"/>
      <c r="I34" s="6"/>
      <c r="J34" s="6"/>
      <c r="K34" s="6"/>
      <c r="L34" s="6"/>
      <c r="M34" s="6"/>
      <c r="N34" s="6">
        <f t="shared" si="0"/>
        <v>19</v>
      </c>
      <c r="O34" s="6">
        <v>28</v>
      </c>
    </row>
    <row r="35" spans="1:15" ht="14.25" customHeight="1" x14ac:dyDescent="0.25">
      <c r="A35" s="6" t="s">
        <v>103</v>
      </c>
      <c r="B35" s="14"/>
      <c r="C35" s="14"/>
      <c r="D35" s="6"/>
      <c r="E35" s="6"/>
      <c r="F35" s="6">
        <v>3</v>
      </c>
      <c r="G35" s="6">
        <v>18</v>
      </c>
      <c r="H35" s="6"/>
      <c r="I35" s="6"/>
      <c r="J35" s="6"/>
      <c r="K35" s="6"/>
      <c r="L35" s="6"/>
      <c r="M35" s="6"/>
      <c r="N35" s="6">
        <f t="shared" si="0"/>
        <v>18</v>
      </c>
      <c r="O35" s="6">
        <v>30</v>
      </c>
    </row>
    <row r="36" spans="1:15" x14ac:dyDescent="0.25">
      <c r="A36" s="6" t="s">
        <v>15</v>
      </c>
      <c r="B36" s="14"/>
      <c r="C36" s="14"/>
      <c r="D36" s="6"/>
      <c r="E36" s="6"/>
      <c r="F36" s="6">
        <v>5</v>
      </c>
      <c r="G36" s="6">
        <v>16</v>
      </c>
      <c r="H36" s="6"/>
      <c r="I36" s="6"/>
      <c r="J36" s="6"/>
      <c r="K36" s="6"/>
      <c r="L36" s="6"/>
      <c r="M36" s="6"/>
      <c r="N36" s="6">
        <f t="shared" si="0"/>
        <v>16</v>
      </c>
      <c r="O36" s="6">
        <v>31</v>
      </c>
    </row>
    <row r="37" spans="1:15" x14ac:dyDescent="0.25">
      <c r="A37" s="6" t="s">
        <v>36</v>
      </c>
      <c r="B37" s="14"/>
      <c r="C37" s="14"/>
      <c r="D37" s="14"/>
      <c r="E37" s="14"/>
      <c r="F37" s="6"/>
      <c r="G37" s="6"/>
      <c r="H37" s="6">
        <v>2</v>
      </c>
      <c r="I37" s="6">
        <v>14</v>
      </c>
      <c r="J37" s="6"/>
      <c r="K37" s="6"/>
      <c r="L37" s="6"/>
      <c r="M37" s="6"/>
      <c r="N37" s="6">
        <f t="shared" si="0"/>
        <v>14</v>
      </c>
      <c r="O37" s="6">
        <v>32</v>
      </c>
    </row>
    <row r="38" spans="1:15" x14ac:dyDescent="0.25">
      <c r="A38" s="6" t="s">
        <v>121</v>
      </c>
      <c r="B38" s="14"/>
      <c r="C38" s="14"/>
      <c r="D38" s="6"/>
      <c r="E38" s="6"/>
      <c r="F38" s="6"/>
      <c r="G38" s="6"/>
      <c r="H38" s="6">
        <v>2</v>
      </c>
      <c r="I38" s="6">
        <v>14</v>
      </c>
      <c r="J38" s="6"/>
      <c r="K38" s="6"/>
      <c r="L38" s="6"/>
      <c r="M38" s="6"/>
      <c r="N38" s="6">
        <f t="shared" si="0"/>
        <v>14</v>
      </c>
      <c r="O38" s="6">
        <v>32</v>
      </c>
    </row>
    <row r="39" spans="1:15" x14ac:dyDescent="0.25">
      <c r="A39" s="6" t="s">
        <v>165</v>
      </c>
      <c r="B39" s="14"/>
      <c r="C39" s="14"/>
      <c r="D39" s="6"/>
      <c r="E39" s="6"/>
      <c r="F39" s="6">
        <v>8</v>
      </c>
      <c r="G39" s="6">
        <v>13</v>
      </c>
      <c r="H39" s="6"/>
      <c r="I39" s="6"/>
      <c r="J39" s="6"/>
      <c r="K39" s="6"/>
      <c r="L39" s="6"/>
      <c r="M39" s="6"/>
      <c r="N39" s="6">
        <f t="shared" si="0"/>
        <v>13</v>
      </c>
      <c r="O39" s="6">
        <v>34</v>
      </c>
    </row>
    <row r="40" spans="1:15" x14ac:dyDescent="0.25">
      <c r="A40" s="6" t="s">
        <v>56</v>
      </c>
      <c r="B40" s="14"/>
      <c r="C40" s="14"/>
      <c r="D40" s="14"/>
      <c r="E40" s="14"/>
      <c r="F40" s="6"/>
      <c r="G40" s="6"/>
      <c r="H40" s="6">
        <v>5</v>
      </c>
      <c r="I40" s="6">
        <v>11</v>
      </c>
      <c r="J40" s="6"/>
      <c r="K40" s="6"/>
      <c r="L40" s="6"/>
      <c r="M40" s="6"/>
      <c r="N40" s="6">
        <f t="shared" si="0"/>
        <v>11</v>
      </c>
      <c r="O40" s="6">
        <v>35</v>
      </c>
    </row>
    <row r="41" spans="1:15" x14ac:dyDescent="0.25">
      <c r="A41" s="6" t="s">
        <v>188</v>
      </c>
      <c r="B41" s="14"/>
      <c r="C41" s="14"/>
      <c r="D41" s="14"/>
      <c r="E41" s="14"/>
      <c r="F41" s="14"/>
      <c r="G41" s="14"/>
      <c r="H41" s="6">
        <v>5</v>
      </c>
      <c r="I41" s="6">
        <v>11</v>
      </c>
      <c r="J41" s="14"/>
      <c r="K41" s="14"/>
      <c r="L41" s="14"/>
      <c r="M41" s="14"/>
      <c r="N41" s="6">
        <f t="shared" si="0"/>
        <v>11</v>
      </c>
      <c r="O41" s="6">
        <v>35</v>
      </c>
    </row>
    <row r="42" spans="1:15" x14ac:dyDescent="0.25">
      <c r="A42" s="6" t="s">
        <v>186</v>
      </c>
      <c r="B42" s="14"/>
      <c r="C42" s="14"/>
      <c r="D42" s="14"/>
      <c r="E42" s="14"/>
      <c r="F42" s="14"/>
      <c r="G42" s="14"/>
      <c r="H42" s="6">
        <v>8</v>
      </c>
      <c r="I42" s="6">
        <v>8</v>
      </c>
      <c r="J42" s="14"/>
      <c r="K42" s="14"/>
      <c r="L42" s="14"/>
      <c r="M42" s="14"/>
      <c r="N42" s="6">
        <f t="shared" si="0"/>
        <v>8</v>
      </c>
      <c r="O42" s="6">
        <v>37</v>
      </c>
    </row>
    <row r="43" spans="1:15" x14ac:dyDescent="0.25">
      <c r="A43" s="6" t="s">
        <v>96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>
        <v>5</v>
      </c>
      <c r="M43" s="6">
        <v>6</v>
      </c>
      <c r="N43" s="6">
        <f t="shared" si="0"/>
        <v>6</v>
      </c>
      <c r="O43" s="6">
        <v>38</v>
      </c>
    </row>
    <row r="44" spans="1:15" x14ac:dyDescent="0.25">
      <c r="A44" s="6" t="s">
        <v>115</v>
      </c>
      <c r="B44" s="14"/>
      <c r="C44" s="14"/>
      <c r="D44" s="14"/>
      <c r="E44" s="14"/>
      <c r="F44" s="6"/>
      <c r="G44" s="6"/>
      <c r="H44" s="6"/>
      <c r="I44" s="6"/>
      <c r="J44" s="6"/>
      <c r="K44" s="6"/>
      <c r="L44" s="6"/>
      <c r="M44" s="6"/>
      <c r="N44" s="6">
        <f t="shared" si="0"/>
        <v>0</v>
      </c>
      <c r="O44" s="6"/>
    </row>
    <row r="45" spans="1:15" x14ac:dyDescent="0.25">
      <c r="A45" s="6" t="s">
        <v>105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>
        <f t="shared" si="0"/>
        <v>0</v>
      </c>
      <c r="O45" s="6"/>
    </row>
    <row r="46" spans="1:15" x14ac:dyDescent="0.25">
      <c r="A46" s="6" t="s">
        <v>109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>
        <f t="shared" si="0"/>
        <v>0</v>
      </c>
      <c r="O46" s="6"/>
    </row>
    <row r="47" spans="1:15" x14ac:dyDescent="0.25">
      <c r="A47" s="6" t="s">
        <v>123</v>
      </c>
      <c r="B47" s="14"/>
      <c r="C47" s="14"/>
      <c r="D47" s="6"/>
      <c r="E47" s="6"/>
      <c r="F47" s="6"/>
      <c r="G47" s="6"/>
      <c r="H47" s="6"/>
      <c r="I47" s="6"/>
      <c r="J47" s="6"/>
      <c r="K47" s="6"/>
      <c r="L47" s="6"/>
      <c r="M47" s="6"/>
      <c r="N47" s="6">
        <f t="shared" si="0"/>
        <v>0</v>
      </c>
      <c r="O47" s="6"/>
    </row>
    <row r="48" spans="1:15" x14ac:dyDescent="0.25">
      <c r="A48" s="6" t="s">
        <v>112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>
        <f t="shared" si="0"/>
        <v>0</v>
      </c>
      <c r="O48" s="6"/>
    </row>
    <row r="49" spans="1:15" x14ac:dyDescent="0.25">
      <c r="A49" s="6" t="s">
        <v>71</v>
      </c>
      <c r="B49" s="14"/>
      <c r="C49" s="14"/>
      <c r="D49" s="14"/>
      <c r="E49" s="14"/>
      <c r="F49" s="6"/>
      <c r="G49" s="6"/>
      <c r="H49" s="6"/>
      <c r="I49" s="6"/>
      <c r="J49" s="6"/>
      <c r="K49" s="6"/>
      <c r="L49" s="6"/>
      <c r="M49" s="6"/>
      <c r="N49" s="6">
        <f t="shared" si="0"/>
        <v>0</v>
      </c>
      <c r="O49" s="6"/>
    </row>
    <row r="50" spans="1:15" x14ac:dyDescent="0.25">
      <c r="A50" s="6" t="s">
        <v>75</v>
      </c>
      <c r="B50" s="14"/>
      <c r="C50" s="14"/>
      <c r="D50" s="14"/>
      <c r="E50" s="14"/>
      <c r="F50" s="6"/>
      <c r="G50" s="6"/>
      <c r="H50" s="6"/>
      <c r="I50" s="6"/>
      <c r="J50" s="6"/>
      <c r="K50" s="6"/>
      <c r="L50" s="6"/>
      <c r="M50" s="6"/>
      <c r="N50" s="6">
        <f t="shared" si="0"/>
        <v>0</v>
      </c>
      <c r="O50" s="6"/>
    </row>
    <row r="51" spans="1:15" x14ac:dyDescent="0.25">
      <c r="A51" s="6" t="s">
        <v>122</v>
      </c>
      <c r="B51" s="14"/>
      <c r="C51" s="14"/>
      <c r="D51" s="6"/>
      <c r="E51" s="6"/>
      <c r="F51" s="6"/>
      <c r="G51" s="6"/>
      <c r="H51" s="6"/>
      <c r="I51" s="6"/>
      <c r="J51" s="6"/>
      <c r="K51" s="6"/>
      <c r="L51" s="6"/>
      <c r="M51" s="6"/>
      <c r="N51" s="6">
        <f t="shared" si="0"/>
        <v>0</v>
      </c>
      <c r="O51" s="6"/>
    </row>
    <row r="53" spans="1:15" x14ac:dyDescent="0.25">
      <c r="A53" s="21" t="s">
        <v>172</v>
      </c>
    </row>
    <row r="54" spans="1:15" x14ac:dyDescent="0.25">
      <c r="A54" s="21" t="s">
        <v>173</v>
      </c>
    </row>
    <row r="55" spans="1:15" x14ac:dyDescent="0.25">
      <c r="A55" s="19" t="s">
        <v>251</v>
      </c>
    </row>
    <row r="56" spans="1:15" x14ac:dyDescent="0.25">
      <c r="A56" s="21" t="s">
        <v>171</v>
      </c>
    </row>
    <row r="58" spans="1:15" x14ac:dyDescent="0.25">
      <c r="A58" s="21" t="s">
        <v>160</v>
      </c>
    </row>
    <row r="59" spans="1:15" x14ac:dyDescent="0.25">
      <c r="A59" s="21" t="s">
        <v>185</v>
      </c>
    </row>
    <row r="60" spans="1:15" x14ac:dyDescent="0.25">
      <c r="A60" s="21" t="s">
        <v>175</v>
      </c>
    </row>
    <row r="61" spans="1:15" x14ac:dyDescent="0.25">
      <c r="A61" s="21" t="s">
        <v>174</v>
      </c>
    </row>
    <row r="63" spans="1:15" x14ac:dyDescent="0.25">
      <c r="A63" s="21" t="s">
        <v>240</v>
      </c>
    </row>
  </sheetData>
  <sortState xmlns:xlrd2="http://schemas.microsoft.com/office/spreadsheetml/2017/richdata2" ref="A6:N51">
    <sortCondition descending="1" ref="N6:N51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C1E7-F2C0-4DDD-84DC-195035F1C860}">
  <dimension ref="A1:S92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7.7109375" style="11" customWidth="1"/>
    <col min="2" max="2" width="9.7109375" style="11" customWidth="1"/>
    <col min="3" max="3" width="3.85546875" style="11" customWidth="1"/>
    <col min="4" max="4" width="9.28515625" style="11" customWidth="1"/>
    <col min="5" max="5" width="3.7109375" style="11" customWidth="1"/>
    <col min="6" max="6" width="9.28515625" style="11" customWidth="1"/>
    <col min="7" max="7" width="3.85546875" style="11" customWidth="1"/>
    <col min="8" max="8" width="9.5703125" style="11" customWidth="1"/>
    <col min="9" max="9" width="3.85546875" style="11" customWidth="1"/>
    <col min="10" max="10" width="11.42578125" style="11"/>
    <col min="11" max="11" width="3.85546875" style="11" customWidth="1"/>
    <col min="12" max="12" width="11.42578125" style="11"/>
    <col min="13" max="13" width="3.85546875" style="11" customWidth="1"/>
    <col min="14" max="14" width="8.7109375" style="11" customWidth="1"/>
    <col min="15" max="15" width="3.85546875" style="11" customWidth="1"/>
    <col min="16" max="16" width="9.140625" style="11" customWidth="1"/>
    <col min="17" max="17" width="3.85546875" style="11" customWidth="1"/>
    <col min="18" max="18" width="5.85546875" style="11" customWidth="1"/>
    <col min="19" max="19" width="5" style="11" customWidth="1"/>
    <col min="20" max="16384" width="11.42578125" style="11"/>
  </cols>
  <sheetData>
    <row r="1" spans="1:19" ht="23.25" x14ac:dyDescent="0.35">
      <c r="A1" s="10" t="s">
        <v>200</v>
      </c>
      <c r="S1" s="5"/>
    </row>
    <row r="2" spans="1:19" ht="18.75" x14ac:dyDescent="0.3">
      <c r="A2" s="29" t="s">
        <v>244</v>
      </c>
      <c r="O2" s="5"/>
    </row>
    <row r="3" spans="1:19" ht="15.75" x14ac:dyDescent="0.25">
      <c r="A3" s="20"/>
      <c r="K3" s="5"/>
    </row>
    <row r="4" spans="1:19" ht="15.75" x14ac:dyDescent="0.25">
      <c r="A4" s="23" t="s">
        <v>242</v>
      </c>
      <c r="K4" s="5"/>
    </row>
    <row r="5" spans="1:19" ht="15.75" x14ac:dyDescent="0.25">
      <c r="A5" s="24" t="s">
        <v>243</v>
      </c>
      <c r="K5" s="5"/>
    </row>
    <row r="6" spans="1:19" x14ac:dyDescent="0.25">
      <c r="A6" s="6" t="s">
        <v>0</v>
      </c>
      <c r="B6" s="6" t="s">
        <v>210</v>
      </c>
      <c r="C6" s="6" t="s">
        <v>1</v>
      </c>
      <c r="D6" s="6" t="s">
        <v>155</v>
      </c>
      <c r="E6" s="6" t="s">
        <v>1</v>
      </c>
      <c r="F6" s="6" t="s">
        <v>212</v>
      </c>
      <c r="G6" s="6" t="s">
        <v>1</v>
      </c>
      <c r="H6" s="6" t="s">
        <v>157</v>
      </c>
      <c r="I6" s="6" t="s">
        <v>1</v>
      </c>
      <c r="J6" s="8" t="s">
        <v>209</v>
      </c>
      <c r="K6" s="6" t="s">
        <v>1</v>
      </c>
      <c r="L6" s="8" t="s">
        <v>154</v>
      </c>
      <c r="M6" s="6" t="s">
        <v>1</v>
      </c>
      <c r="N6" s="8" t="s">
        <v>213</v>
      </c>
      <c r="O6" s="6" t="s">
        <v>1</v>
      </c>
      <c r="P6" s="8" t="s">
        <v>158</v>
      </c>
      <c r="Q6" s="6" t="s">
        <v>1</v>
      </c>
      <c r="R6" s="8" t="s">
        <v>2</v>
      </c>
      <c r="S6" s="6" t="s">
        <v>54</v>
      </c>
    </row>
    <row r="7" spans="1:19" x14ac:dyDescent="0.25">
      <c r="A7" s="6" t="s">
        <v>60</v>
      </c>
      <c r="B7" s="6">
        <v>2</v>
      </c>
      <c r="C7" s="6">
        <v>29</v>
      </c>
      <c r="D7" s="6">
        <v>2</v>
      </c>
      <c r="E7" s="6">
        <v>24</v>
      </c>
      <c r="F7" s="6">
        <v>1</v>
      </c>
      <c r="G7" s="6">
        <v>25</v>
      </c>
      <c r="H7" s="6">
        <v>1</v>
      </c>
      <c r="I7" s="6">
        <v>20</v>
      </c>
      <c r="J7" s="6"/>
      <c r="K7" s="6"/>
      <c r="L7" s="6"/>
      <c r="M7" s="6"/>
      <c r="N7" s="6"/>
      <c r="O7" s="6"/>
      <c r="P7" s="6"/>
      <c r="Q7" s="6"/>
      <c r="R7" s="6">
        <f t="shared" ref="R7:R38" si="0">SUM(C7+E7+G7+I7+K7+M7+O7+Q7)</f>
        <v>98</v>
      </c>
      <c r="S7" s="6">
        <v>1</v>
      </c>
    </row>
    <row r="8" spans="1:19" x14ac:dyDescent="0.25">
      <c r="A8" s="6" t="s">
        <v>73</v>
      </c>
      <c r="B8" s="6">
        <v>11</v>
      </c>
      <c r="C8" s="6">
        <v>20</v>
      </c>
      <c r="D8" s="6">
        <v>1</v>
      </c>
      <c r="E8" s="6">
        <v>25</v>
      </c>
      <c r="F8" s="6">
        <v>3</v>
      </c>
      <c r="G8" s="6">
        <v>23</v>
      </c>
      <c r="H8" s="6">
        <v>2</v>
      </c>
      <c r="I8" s="6">
        <v>19</v>
      </c>
      <c r="J8" s="6"/>
      <c r="K8" s="6"/>
      <c r="L8" s="6"/>
      <c r="M8" s="6"/>
      <c r="N8" s="6"/>
      <c r="O8" s="6"/>
      <c r="P8" s="6"/>
      <c r="Q8" s="6"/>
      <c r="R8" s="6">
        <f t="shared" si="0"/>
        <v>87</v>
      </c>
      <c r="S8" s="6">
        <v>2</v>
      </c>
    </row>
    <row r="9" spans="1:19" x14ac:dyDescent="0.25">
      <c r="A9" s="25" t="s">
        <v>11</v>
      </c>
      <c r="B9" s="6">
        <v>1</v>
      </c>
      <c r="C9" s="6">
        <v>30</v>
      </c>
      <c r="D9" s="6">
        <v>9</v>
      </c>
      <c r="E9" s="6">
        <v>17</v>
      </c>
      <c r="F9" s="6">
        <v>7</v>
      </c>
      <c r="G9" s="6">
        <v>19</v>
      </c>
      <c r="H9" s="6">
        <v>7</v>
      </c>
      <c r="I9" s="6">
        <v>14</v>
      </c>
      <c r="J9" s="6"/>
      <c r="K9" s="6"/>
      <c r="L9" s="6"/>
      <c r="M9" s="6"/>
      <c r="N9" s="6"/>
      <c r="O9" s="6"/>
      <c r="P9" s="6"/>
      <c r="Q9" s="6"/>
      <c r="R9" s="6">
        <f t="shared" si="0"/>
        <v>80</v>
      </c>
      <c r="S9" s="6">
        <v>3</v>
      </c>
    </row>
    <row r="10" spans="1:19" x14ac:dyDescent="0.25">
      <c r="A10" s="25" t="s">
        <v>10</v>
      </c>
      <c r="B10" s="6">
        <v>7</v>
      </c>
      <c r="C10" s="6">
        <v>24</v>
      </c>
      <c r="D10" s="6">
        <v>7</v>
      </c>
      <c r="E10" s="6">
        <v>19</v>
      </c>
      <c r="F10" s="6">
        <v>2</v>
      </c>
      <c r="G10" s="6">
        <v>24</v>
      </c>
      <c r="H10" s="6">
        <v>8</v>
      </c>
      <c r="I10" s="6">
        <v>13</v>
      </c>
      <c r="J10" s="6"/>
      <c r="K10" s="6"/>
      <c r="L10" s="6"/>
      <c r="M10" s="6"/>
      <c r="N10" s="6"/>
      <c r="O10" s="6"/>
      <c r="P10" s="6"/>
      <c r="Q10" s="6"/>
      <c r="R10" s="6">
        <f t="shared" si="0"/>
        <v>80</v>
      </c>
      <c r="S10" s="6">
        <v>4</v>
      </c>
    </row>
    <row r="11" spans="1:19" x14ac:dyDescent="0.25">
      <c r="A11" s="6" t="s">
        <v>159</v>
      </c>
      <c r="B11" s="6">
        <v>10</v>
      </c>
      <c r="C11" s="6">
        <v>21</v>
      </c>
      <c r="D11" s="6">
        <v>4</v>
      </c>
      <c r="E11" s="6">
        <v>22</v>
      </c>
      <c r="F11" s="6">
        <v>4</v>
      </c>
      <c r="G11" s="6">
        <v>22</v>
      </c>
      <c r="H11" s="6">
        <v>7</v>
      </c>
      <c r="I11" s="6">
        <v>14</v>
      </c>
      <c r="J11" s="6"/>
      <c r="K11" s="6"/>
      <c r="L11" s="6"/>
      <c r="M11" s="6"/>
      <c r="N11" s="6"/>
      <c r="O11" s="6"/>
      <c r="P11" s="6"/>
      <c r="Q11" s="6"/>
      <c r="R11" s="6">
        <f t="shared" si="0"/>
        <v>79</v>
      </c>
      <c r="S11" s="6">
        <v>5</v>
      </c>
    </row>
    <row r="12" spans="1:19" x14ac:dyDescent="0.25">
      <c r="A12" s="2" t="s">
        <v>88</v>
      </c>
      <c r="B12" s="6">
        <v>3</v>
      </c>
      <c r="C12" s="6">
        <v>28</v>
      </c>
      <c r="D12" s="6">
        <v>7</v>
      </c>
      <c r="E12" s="6">
        <v>19</v>
      </c>
      <c r="F12" s="6">
        <v>8</v>
      </c>
      <c r="G12" s="6">
        <v>18</v>
      </c>
      <c r="H12" s="6">
        <v>8</v>
      </c>
      <c r="I12" s="6">
        <v>13</v>
      </c>
      <c r="J12" s="6"/>
      <c r="K12" s="6"/>
      <c r="L12" s="6"/>
      <c r="M12" s="6"/>
      <c r="N12" s="6"/>
      <c r="O12" s="6"/>
      <c r="P12" s="6"/>
      <c r="Q12" s="6"/>
      <c r="R12" s="6">
        <f t="shared" si="0"/>
        <v>78</v>
      </c>
      <c r="S12" s="6">
        <v>6</v>
      </c>
    </row>
    <row r="13" spans="1:19" x14ac:dyDescent="0.25">
      <c r="A13" s="25" t="s">
        <v>58</v>
      </c>
      <c r="B13" s="6">
        <v>4</v>
      </c>
      <c r="C13" s="6">
        <v>27</v>
      </c>
      <c r="D13" s="6">
        <v>5</v>
      </c>
      <c r="E13" s="6">
        <v>21</v>
      </c>
      <c r="F13" s="6">
        <v>9</v>
      </c>
      <c r="G13" s="6">
        <v>17</v>
      </c>
      <c r="H13" s="6">
        <v>11</v>
      </c>
      <c r="I13" s="6">
        <v>10</v>
      </c>
      <c r="J13" s="6"/>
      <c r="K13" s="6"/>
      <c r="L13" s="6"/>
      <c r="M13" s="6"/>
      <c r="N13" s="6"/>
      <c r="O13" s="6"/>
      <c r="P13" s="6"/>
      <c r="Q13" s="6"/>
      <c r="R13" s="6">
        <f t="shared" si="0"/>
        <v>75</v>
      </c>
      <c r="S13" s="6">
        <v>7</v>
      </c>
    </row>
    <row r="14" spans="1:19" x14ac:dyDescent="0.25">
      <c r="A14" s="6" t="s">
        <v>142</v>
      </c>
      <c r="B14" s="6">
        <v>7</v>
      </c>
      <c r="C14" s="6">
        <v>24</v>
      </c>
      <c r="D14" s="6">
        <v>6</v>
      </c>
      <c r="E14" s="6">
        <v>20</v>
      </c>
      <c r="F14" s="6">
        <v>6</v>
      </c>
      <c r="G14" s="6">
        <v>20</v>
      </c>
      <c r="H14" s="6"/>
      <c r="I14" s="6"/>
      <c r="J14" s="6"/>
      <c r="K14" s="6"/>
      <c r="L14" s="6"/>
      <c r="M14" s="6"/>
      <c r="N14" s="6"/>
      <c r="O14" s="6"/>
      <c r="P14" s="6">
        <v>1</v>
      </c>
      <c r="Q14" s="6">
        <v>10</v>
      </c>
      <c r="R14" s="6">
        <f t="shared" si="0"/>
        <v>74</v>
      </c>
      <c r="S14" s="6">
        <v>8</v>
      </c>
    </row>
    <row r="15" spans="1:19" x14ac:dyDescent="0.25">
      <c r="A15" s="25" t="s">
        <v>17</v>
      </c>
      <c r="B15" s="6">
        <v>9</v>
      </c>
      <c r="C15" s="6">
        <v>22</v>
      </c>
      <c r="D15" s="6">
        <v>10</v>
      </c>
      <c r="E15" s="6">
        <v>16</v>
      </c>
      <c r="F15" s="6">
        <v>10</v>
      </c>
      <c r="G15" s="6">
        <v>16</v>
      </c>
      <c r="H15" s="6">
        <v>3</v>
      </c>
      <c r="I15" s="6">
        <v>18</v>
      </c>
      <c r="J15" s="6"/>
      <c r="K15" s="6"/>
      <c r="L15" s="6"/>
      <c r="M15" s="6"/>
      <c r="N15" s="6"/>
      <c r="O15" s="6"/>
      <c r="P15" s="6"/>
      <c r="Q15" s="6"/>
      <c r="R15" s="6">
        <f t="shared" si="0"/>
        <v>72</v>
      </c>
      <c r="S15" s="6">
        <v>9</v>
      </c>
    </row>
    <row r="16" spans="1:19" x14ac:dyDescent="0.25">
      <c r="A16" s="2" t="s">
        <v>144</v>
      </c>
      <c r="B16" s="6">
        <v>14</v>
      </c>
      <c r="C16" s="6">
        <v>17</v>
      </c>
      <c r="D16" s="6">
        <v>9</v>
      </c>
      <c r="E16" s="6">
        <v>17</v>
      </c>
      <c r="F16" s="6">
        <v>5</v>
      </c>
      <c r="G16" s="6">
        <v>21</v>
      </c>
      <c r="H16" s="6">
        <v>4</v>
      </c>
      <c r="I16" s="6">
        <v>17</v>
      </c>
      <c r="J16" s="6"/>
      <c r="K16" s="6"/>
      <c r="L16" s="6"/>
      <c r="M16" s="6"/>
      <c r="N16" s="6"/>
      <c r="O16" s="6"/>
      <c r="P16" s="6"/>
      <c r="Q16" s="6"/>
      <c r="R16" s="6">
        <f t="shared" si="0"/>
        <v>72</v>
      </c>
      <c r="S16" s="6">
        <v>10</v>
      </c>
    </row>
    <row r="17" spans="1:19" x14ac:dyDescent="0.25">
      <c r="A17" s="26" t="s">
        <v>63</v>
      </c>
      <c r="B17" s="6">
        <v>11</v>
      </c>
      <c r="C17" s="6">
        <v>20</v>
      </c>
      <c r="D17" s="6">
        <v>3</v>
      </c>
      <c r="E17" s="6">
        <v>23</v>
      </c>
      <c r="F17" s="6">
        <v>8</v>
      </c>
      <c r="G17" s="6">
        <v>18</v>
      </c>
      <c r="H17" s="6">
        <v>11</v>
      </c>
      <c r="I17" s="6">
        <v>10</v>
      </c>
      <c r="J17" s="6"/>
      <c r="K17" s="6"/>
      <c r="L17" s="6"/>
      <c r="M17" s="6"/>
      <c r="N17" s="6"/>
      <c r="O17" s="6"/>
      <c r="P17" s="6"/>
      <c r="Q17" s="6"/>
      <c r="R17" s="6">
        <f t="shared" si="0"/>
        <v>71</v>
      </c>
      <c r="S17" s="6">
        <v>11</v>
      </c>
    </row>
    <row r="18" spans="1:19" x14ac:dyDescent="0.25">
      <c r="A18" s="25" t="s">
        <v>3</v>
      </c>
      <c r="B18" s="6">
        <v>8</v>
      </c>
      <c r="C18" s="6">
        <v>23</v>
      </c>
      <c r="D18" s="6">
        <v>11</v>
      </c>
      <c r="E18" s="6">
        <v>15</v>
      </c>
      <c r="F18" s="6">
        <v>7</v>
      </c>
      <c r="G18" s="6">
        <v>19</v>
      </c>
      <c r="H18" s="6">
        <v>9</v>
      </c>
      <c r="I18" s="6">
        <v>12</v>
      </c>
      <c r="J18" s="6"/>
      <c r="K18" s="6"/>
      <c r="L18" s="6"/>
      <c r="M18" s="6"/>
      <c r="N18" s="6"/>
      <c r="O18" s="6"/>
      <c r="P18" s="6"/>
      <c r="Q18" s="6"/>
      <c r="R18" s="6">
        <f t="shared" si="0"/>
        <v>69</v>
      </c>
      <c r="S18" s="6">
        <v>12</v>
      </c>
    </row>
    <row r="19" spans="1:19" x14ac:dyDescent="0.25">
      <c r="A19" s="2" t="s">
        <v>56</v>
      </c>
      <c r="B19" s="6">
        <v>12</v>
      </c>
      <c r="C19" s="6">
        <v>19</v>
      </c>
      <c r="D19" s="6">
        <v>8</v>
      </c>
      <c r="E19" s="6">
        <v>18</v>
      </c>
      <c r="F19" s="6">
        <v>12</v>
      </c>
      <c r="G19" s="6">
        <v>14</v>
      </c>
      <c r="H19" s="6">
        <v>5</v>
      </c>
      <c r="I19" s="6">
        <v>16</v>
      </c>
      <c r="J19" s="6"/>
      <c r="K19" s="6"/>
      <c r="L19" s="6"/>
      <c r="M19" s="6"/>
      <c r="N19" s="6"/>
      <c r="O19" s="6"/>
      <c r="P19" s="6"/>
      <c r="Q19" s="6"/>
      <c r="R19" s="6">
        <f t="shared" si="0"/>
        <v>67</v>
      </c>
      <c r="S19" s="6">
        <v>13</v>
      </c>
    </row>
    <row r="20" spans="1:19" x14ac:dyDescent="0.25">
      <c r="A20" s="6" t="s">
        <v>15</v>
      </c>
      <c r="B20" s="6">
        <v>10</v>
      </c>
      <c r="C20" s="6">
        <v>21</v>
      </c>
      <c r="D20" s="6">
        <v>8</v>
      </c>
      <c r="E20" s="6">
        <v>18</v>
      </c>
      <c r="F20" s="6">
        <v>11</v>
      </c>
      <c r="G20" s="6">
        <v>15</v>
      </c>
      <c r="H20" s="6">
        <v>12</v>
      </c>
      <c r="I20" s="6">
        <v>9</v>
      </c>
      <c r="J20" s="6"/>
      <c r="K20" s="6"/>
      <c r="L20" s="6"/>
      <c r="M20" s="6"/>
      <c r="N20" s="6"/>
      <c r="O20" s="6"/>
      <c r="P20" s="6"/>
      <c r="Q20" s="6"/>
      <c r="R20" s="6">
        <f t="shared" si="0"/>
        <v>63</v>
      </c>
      <c r="S20" s="6">
        <v>14</v>
      </c>
    </row>
    <row r="21" spans="1:19" x14ac:dyDescent="0.25">
      <c r="A21" s="6" t="s">
        <v>14</v>
      </c>
      <c r="B21" s="6">
        <v>5</v>
      </c>
      <c r="C21" s="6">
        <v>26</v>
      </c>
      <c r="D21" s="6"/>
      <c r="E21" s="6"/>
      <c r="F21" s="6"/>
      <c r="G21" s="6"/>
      <c r="H21" s="6"/>
      <c r="I21" s="6"/>
      <c r="J21" s="6"/>
      <c r="K21" s="6"/>
      <c r="L21" s="6">
        <v>1</v>
      </c>
      <c r="M21" s="6">
        <v>15</v>
      </c>
      <c r="N21" s="6">
        <v>3</v>
      </c>
      <c r="O21" s="6">
        <v>13</v>
      </c>
      <c r="P21" s="6">
        <v>4</v>
      </c>
      <c r="Q21" s="6">
        <v>7</v>
      </c>
      <c r="R21" s="6">
        <f t="shared" si="0"/>
        <v>61</v>
      </c>
      <c r="S21" s="6">
        <v>15</v>
      </c>
    </row>
    <row r="22" spans="1:19" x14ac:dyDescent="0.25">
      <c r="A22" s="2" t="s">
        <v>59</v>
      </c>
      <c r="B22" s="6">
        <v>9</v>
      </c>
      <c r="C22" s="6">
        <v>22</v>
      </c>
      <c r="D22" s="6">
        <v>12</v>
      </c>
      <c r="E22" s="6">
        <v>14</v>
      </c>
      <c r="F22" s="6"/>
      <c r="G22" s="6"/>
      <c r="H22" s="6"/>
      <c r="I22" s="6"/>
      <c r="J22" s="6"/>
      <c r="K22" s="6"/>
      <c r="L22" s="6"/>
      <c r="M22" s="6"/>
      <c r="N22" s="6">
        <v>3</v>
      </c>
      <c r="O22" s="6">
        <v>13</v>
      </c>
      <c r="P22" s="6">
        <v>3</v>
      </c>
      <c r="Q22" s="6">
        <v>8</v>
      </c>
      <c r="R22" s="6">
        <f t="shared" si="0"/>
        <v>57</v>
      </c>
      <c r="S22" s="6">
        <v>16</v>
      </c>
    </row>
    <row r="23" spans="1:19" x14ac:dyDescent="0.25">
      <c r="A23" s="2" t="s">
        <v>6</v>
      </c>
      <c r="B23" s="6"/>
      <c r="C23" s="6"/>
      <c r="D23" s="6">
        <v>13</v>
      </c>
      <c r="E23" s="6">
        <v>13</v>
      </c>
      <c r="F23" s="6">
        <v>9</v>
      </c>
      <c r="G23" s="6">
        <v>17</v>
      </c>
      <c r="H23" s="6">
        <v>12</v>
      </c>
      <c r="I23" s="6">
        <v>9</v>
      </c>
      <c r="J23" s="6">
        <v>4</v>
      </c>
      <c r="K23" s="6">
        <v>17</v>
      </c>
      <c r="L23" s="6"/>
      <c r="M23" s="6"/>
      <c r="N23" s="6"/>
      <c r="O23" s="6"/>
      <c r="P23" s="6"/>
      <c r="Q23" s="6"/>
      <c r="R23" s="6">
        <f t="shared" si="0"/>
        <v>56</v>
      </c>
      <c r="S23" s="6">
        <v>17</v>
      </c>
    </row>
    <row r="24" spans="1:19" x14ac:dyDescent="0.25">
      <c r="A24" s="6" t="s">
        <v>81</v>
      </c>
      <c r="B24" s="6"/>
      <c r="C24" s="6"/>
      <c r="D24" s="6">
        <v>10</v>
      </c>
      <c r="E24" s="6">
        <v>16</v>
      </c>
      <c r="F24" s="6"/>
      <c r="G24" s="6"/>
      <c r="H24" s="6"/>
      <c r="I24" s="6"/>
      <c r="J24" s="6">
        <v>4</v>
      </c>
      <c r="K24" s="6">
        <v>17</v>
      </c>
      <c r="L24" s="6"/>
      <c r="M24" s="6"/>
      <c r="N24" s="6">
        <v>1</v>
      </c>
      <c r="O24" s="6">
        <v>15</v>
      </c>
      <c r="P24" s="6">
        <v>3</v>
      </c>
      <c r="Q24" s="6">
        <v>8</v>
      </c>
      <c r="R24" s="6">
        <f t="shared" si="0"/>
        <v>56</v>
      </c>
      <c r="S24" s="6">
        <v>18</v>
      </c>
    </row>
    <row r="25" spans="1:19" x14ac:dyDescent="0.25">
      <c r="A25" s="2" t="s">
        <v>70</v>
      </c>
      <c r="B25" s="6">
        <v>13</v>
      </c>
      <c r="C25" s="6">
        <v>18</v>
      </c>
      <c r="D25" s="6">
        <v>12</v>
      </c>
      <c r="E25" s="6">
        <v>14</v>
      </c>
      <c r="F25" s="6"/>
      <c r="G25" s="6"/>
      <c r="H25" s="6">
        <v>10</v>
      </c>
      <c r="I25" s="6">
        <v>11</v>
      </c>
      <c r="J25" s="6"/>
      <c r="K25" s="6"/>
      <c r="L25" s="6"/>
      <c r="M25" s="6"/>
      <c r="N25" s="6">
        <v>4</v>
      </c>
      <c r="O25" s="6">
        <v>12</v>
      </c>
      <c r="P25" s="6"/>
      <c r="Q25" s="6"/>
      <c r="R25" s="6">
        <f t="shared" si="0"/>
        <v>55</v>
      </c>
      <c r="S25" s="6">
        <v>19</v>
      </c>
    </row>
    <row r="26" spans="1:19" x14ac:dyDescent="0.25">
      <c r="A26" s="6" t="s">
        <v>161</v>
      </c>
      <c r="B26" s="6"/>
      <c r="C26" s="6"/>
      <c r="D26" s="6"/>
      <c r="E26" s="6"/>
      <c r="F26" s="6"/>
      <c r="G26" s="6"/>
      <c r="H26" s="6"/>
      <c r="I26" s="6"/>
      <c r="J26" s="6">
        <v>4</v>
      </c>
      <c r="K26" s="6">
        <v>17</v>
      </c>
      <c r="L26" s="6">
        <v>1</v>
      </c>
      <c r="M26" s="6">
        <v>15</v>
      </c>
      <c r="N26" s="6">
        <v>1</v>
      </c>
      <c r="O26" s="6">
        <v>15</v>
      </c>
      <c r="P26" s="6">
        <v>4</v>
      </c>
      <c r="Q26" s="6">
        <v>7</v>
      </c>
      <c r="R26" s="6">
        <f t="shared" si="0"/>
        <v>54</v>
      </c>
      <c r="S26" s="6">
        <v>20</v>
      </c>
    </row>
    <row r="27" spans="1:19" x14ac:dyDescent="0.25">
      <c r="A27" s="6" t="s">
        <v>89</v>
      </c>
      <c r="B27" s="6">
        <v>6</v>
      </c>
      <c r="C27" s="6">
        <v>25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v>2</v>
      </c>
      <c r="O27" s="6">
        <v>14</v>
      </c>
      <c r="P27" s="6">
        <v>1</v>
      </c>
      <c r="Q27" s="6">
        <v>10</v>
      </c>
      <c r="R27" s="6">
        <f t="shared" si="0"/>
        <v>49</v>
      </c>
      <c r="S27" s="6">
        <v>21</v>
      </c>
    </row>
    <row r="28" spans="1:19" x14ac:dyDescent="0.25">
      <c r="A28" s="6" t="s">
        <v>62</v>
      </c>
      <c r="B28" s="6"/>
      <c r="C28" s="6"/>
      <c r="D28" s="6">
        <v>13</v>
      </c>
      <c r="E28" s="6">
        <v>13</v>
      </c>
      <c r="F28" s="6"/>
      <c r="G28" s="6"/>
      <c r="H28" s="6"/>
      <c r="I28" s="6"/>
      <c r="J28" s="6">
        <v>3</v>
      </c>
      <c r="K28" s="6">
        <v>18</v>
      </c>
      <c r="L28" s="6"/>
      <c r="M28" s="6"/>
      <c r="N28" s="6">
        <v>4</v>
      </c>
      <c r="O28" s="6">
        <v>12</v>
      </c>
      <c r="P28" s="6">
        <v>7</v>
      </c>
      <c r="Q28" s="6">
        <v>4</v>
      </c>
      <c r="R28" s="6">
        <f t="shared" si="0"/>
        <v>47</v>
      </c>
      <c r="S28" s="6">
        <v>22</v>
      </c>
    </row>
    <row r="29" spans="1:19" x14ac:dyDescent="0.25">
      <c r="A29" s="2" t="s">
        <v>74</v>
      </c>
      <c r="B29" s="6">
        <v>12</v>
      </c>
      <c r="C29" s="6">
        <v>19</v>
      </c>
      <c r="D29" s="6">
        <v>11</v>
      </c>
      <c r="E29" s="6">
        <v>15</v>
      </c>
      <c r="F29" s="6"/>
      <c r="G29" s="6"/>
      <c r="H29" s="6">
        <v>10</v>
      </c>
      <c r="I29" s="6">
        <v>11</v>
      </c>
      <c r="J29" s="6"/>
      <c r="K29" s="6"/>
      <c r="L29" s="6"/>
      <c r="M29" s="6"/>
      <c r="N29" s="6"/>
      <c r="O29" s="6"/>
      <c r="P29" s="6"/>
      <c r="Q29" s="6"/>
      <c r="R29" s="6">
        <f t="shared" si="0"/>
        <v>45</v>
      </c>
      <c r="S29" s="6">
        <v>23</v>
      </c>
    </row>
    <row r="30" spans="1:19" x14ac:dyDescent="0.25">
      <c r="A30" s="2" t="s">
        <v>64</v>
      </c>
      <c r="B30" s="6">
        <v>13</v>
      </c>
      <c r="C30" s="6">
        <v>18</v>
      </c>
      <c r="D30" s="6"/>
      <c r="E30" s="6"/>
      <c r="F30" s="6"/>
      <c r="G30" s="6"/>
      <c r="H30" s="6">
        <v>9</v>
      </c>
      <c r="I30" s="6">
        <v>12</v>
      </c>
      <c r="J30" s="6"/>
      <c r="K30" s="6"/>
      <c r="L30" s="6"/>
      <c r="M30" s="6"/>
      <c r="N30" s="6">
        <v>2</v>
      </c>
      <c r="O30" s="6">
        <v>14</v>
      </c>
      <c r="P30" s="6"/>
      <c r="Q30" s="6"/>
      <c r="R30" s="6">
        <f t="shared" si="0"/>
        <v>44</v>
      </c>
      <c r="S30" s="6">
        <v>24</v>
      </c>
    </row>
    <row r="31" spans="1:19" x14ac:dyDescent="0.25">
      <c r="A31" s="2" t="s">
        <v>125</v>
      </c>
      <c r="B31" s="6"/>
      <c r="C31" s="6"/>
      <c r="D31" s="6"/>
      <c r="E31" s="6"/>
      <c r="F31" s="6">
        <v>12</v>
      </c>
      <c r="G31" s="6">
        <v>14</v>
      </c>
      <c r="H31" s="6"/>
      <c r="I31" s="6"/>
      <c r="J31" s="6">
        <v>1</v>
      </c>
      <c r="K31" s="6">
        <v>20</v>
      </c>
      <c r="L31" s="6"/>
      <c r="M31" s="6"/>
      <c r="N31" s="6"/>
      <c r="O31" s="6"/>
      <c r="P31" s="6">
        <v>2</v>
      </c>
      <c r="Q31" s="6">
        <v>9</v>
      </c>
      <c r="R31" s="6">
        <f t="shared" si="0"/>
        <v>43</v>
      </c>
      <c r="S31" s="6">
        <v>25</v>
      </c>
    </row>
    <row r="32" spans="1:19" x14ac:dyDescent="0.25">
      <c r="A32" s="6" t="s">
        <v>94</v>
      </c>
      <c r="B32" s="6"/>
      <c r="C32" s="6"/>
      <c r="D32" s="6"/>
      <c r="E32" s="6"/>
      <c r="F32" s="6"/>
      <c r="G32" s="6"/>
      <c r="H32" s="6"/>
      <c r="I32" s="6"/>
      <c r="J32" s="6">
        <v>2</v>
      </c>
      <c r="K32" s="6">
        <v>19</v>
      </c>
      <c r="L32" s="6">
        <v>5</v>
      </c>
      <c r="M32" s="6">
        <v>11</v>
      </c>
      <c r="N32" s="6"/>
      <c r="O32" s="6"/>
      <c r="P32" s="6">
        <v>1</v>
      </c>
      <c r="Q32" s="6">
        <v>10</v>
      </c>
      <c r="R32" s="6">
        <f t="shared" si="0"/>
        <v>40</v>
      </c>
      <c r="S32" s="6">
        <v>26</v>
      </c>
    </row>
    <row r="33" spans="1:19" x14ac:dyDescent="0.25">
      <c r="A33" s="2" t="s">
        <v>61</v>
      </c>
      <c r="B33" s="6"/>
      <c r="C33" s="6"/>
      <c r="D33" s="6"/>
      <c r="E33" s="6"/>
      <c r="F33" s="6"/>
      <c r="G33" s="6"/>
      <c r="H33" s="6"/>
      <c r="I33" s="6"/>
      <c r="J33" s="6">
        <v>3</v>
      </c>
      <c r="K33" s="6">
        <v>18</v>
      </c>
      <c r="L33" s="6">
        <v>3</v>
      </c>
      <c r="M33" s="6">
        <v>13</v>
      </c>
      <c r="N33" s="6"/>
      <c r="O33" s="6"/>
      <c r="P33" s="6">
        <v>4</v>
      </c>
      <c r="Q33" s="6">
        <v>7</v>
      </c>
      <c r="R33" s="6">
        <f t="shared" si="0"/>
        <v>38</v>
      </c>
      <c r="S33" s="6">
        <v>27</v>
      </c>
    </row>
    <row r="34" spans="1:19" x14ac:dyDescent="0.25">
      <c r="A34" s="6" t="s">
        <v>96</v>
      </c>
      <c r="B34" s="6"/>
      <c r="C34" s="6"/>
      <c r="D34" s="6"/>
      <c r="E34" s="6"/>
      <c r="F34" s="6"/>
      <c r="G34" s="6"/>
      <c r="H34" s="6"/>
      <c r="I34" s="6"/>
      <c r="J34" s="6">
        <v>5</v>
      </c>
      <c r="K34" s="6">
        <v>16</v>
      </c>
      <c r="L34" s="6"/>
      <c r="M34" s="6"/>
      <c r="N34" s="6">
        <v>4</v>
      </c>
      <c r="O34" s="6">
        <v>12</v>
      </c>
      <c r="P34" s="6">
        <v>2</v>
      </c>
      <c r="Q34" s="6">
        <v>9</v>
      </c>
      <c r="R34" s="6">
        <f t="shared" si="0"/>
        <v>37</v>
      </c>
      <c r="S34" s="6">
        <v>28</v>
      </c>
    </row>
    <row r="35" spans="1:19" x14ac:dyDescent="0.25">
      <c r="A35" s="6" t="s">
        <v>72</v>
      </c>
      <c r="B35" s="6"/>
      <c r="C35" s="6"/>
      <c r="D35" s="6"/>
      <c r="E35" s="6"/>
      <c r="F35" s="6"/>
      <c r="G35" s="6"/>
      <c r="H35" s="6"/>
      <c r="I35" s="6"/>
      <c r="J35" s="6">
        <v>1</v>
      </c>
      <c r="K35" s="6">
        <v>20</v>
      </c>
      <c r="L35" s="6">
        <v>2</v>
      </c>
      <c r="M35" s="6">
        <v>14</v>
      </c>
      <c r="N35" s="6"/>
      <c r="O35" s="6"/>
      <c r="P35" s="6">
        <v>9</v>
      </c>
      <c r="Q35" s="6">
        <v>2</v>
      </c>
      <c r="R35" s="6">
        <f t="shared" si="0"/>
        <v>36</v>
      </c>
      <c r="S35" s="6">
        <v>29</v>
      </c>
    </row>
    <row r="36" spans="1:19" x14ac:dyDescent="0.25">
      <c r="A36" s="6" t="s">
        <v>181</v>
      </c>
      <c r="B36" s="6"/>
      <c r="C36" s="6"/>
      <c r="D36" s="6"/>
      <c r="E36" s="6"/>
      <c r="F36" s="6"/>
      <c r="G36" s="6"/>
      <c r="H36" s="6"/>
      <c r="I36" s="6"/>
      <c r="J36" s="6">
        <v>1</v>
      </c>
      <c r="K36" s="6">
        <v>20</v>
      </c>
      <c r="L36" s="6">
        <v>2</v>
      </c>
      <c r="M36" s="6">
        <v>14</v>
      </c>
      <c r="N36" s="6"/>
      <c r="O36" s="6"/>
      <c r="P36" s="6"/>
      <c r="Q36" s="6"/>
      <c r="R36" s="6">
        <f t="shared" si="0"/>
        <v>34</v>
      </c>
      <c r="S36" s="6">
        <v>30</v>
      </c>
    </row>
    <row r="37" spans="1:19" x14ac:dyDescent="0.25">
      <c r="A37" s="6" t="s">
        <v>87</v>
      </c>
      <c r="B37" s="6">
        <v>8</v>
      </c>
      <c r="C37" s="6">
        <v>23</v>
      </c>
      <c r="D37" s="6"/>
      <c r="E37" s="6"/>
      <c r="F37" s="6"/>
      <c r="G37" s="6"/>
      <c r="H37" s="6"/>
      <c r="I37" s="6"/>
      <c r="J37" s="6"/>
      <c r="K37" s="6"/>
      <c r="L37" s="6">
        <v>7</v>
      </c>
      <c r="M37" s="6">
        <v>9</v>
      </c>
      <c r="N37" s="6"/>
      <c r="O37" s="6"/>
      <c r="P37" s="6"/>
      <c r="Q37" s="6"/>
      <c r="R37" s="6">
        <f t="shared" si="0"/>
        <v>32</v>
      </c>
      <c r="S37" s="6">
        <v>31</v>
      </c>
    </row>
    <row r="38" spans="1:19" x14ac:dyDescent="0.25">
      <c r="A38" s="6" t="s">
        <v>79</v>
      </c>
      <c r="B38" s="6"/>
      <c r="C38" s="6"/>
      <c r="D38" s="6"/>
      <c r="E38" s="6"/>
      <c r="F38" s="6"/>
      <c r="G38" s="6"/>
      <c r="H38" s="6"/>
      <c r="I38" s="6"/>
      <c r="J38" s="6">
        <v>6</v>
      </c>
      <c r="K38" s="6">
        <v>15</v>
      </c>
      <c r="L38" s="6">
        <v>8</v>
      </c>
      <c r="M38" s="6">
        <v>8</v>
      </c>
      <c r="N38" s="6">
        <v>7</v>
      </c>
      <c r="O38" s="6">
        <v>9</v>
      </c>
      <c r="P38" s="6"/>
      <c r="Q38" s="6"/>
      <c r="R38" s="6">
        <f t="shared" si="0"/>
        <v>32</v>
      </c>
      <c r="S38" s="6">
        <v>32</v>
      </c>
    </row>
    <row r="39" spans="1:19" x14ac:dyDescent="0.25">
      <c r="A39" s="6" t="s">
        <v>55</v>
      </c>
      <c r="B39" s="6"/>
      <c r="C39" s="6"/>
      <c r="D39" s="6"/>
      <c r="E39" s="6"/>
      <c r="F39" s="6"/>
      <c r="G39" s="6"/>
      <c r="H39" s="6"/>
      <c r="I39" s="6"/>
      <c r="J39" s="6">
        <v>5</v>
      </c>
      <c r="K39" s="6">
        <v>16</v>
      </c>
      <c r="L39" s="6">
        <v>1</v>
      </c>
      <c r="M39" s="6">
        <v>15</v>
      </c>
      <c r="N39" s="6"/>
      <c r="O39" s="6"/>
      <c r="P39" s="6"/>
      <c r="Q39" s="6"/>
      <c r="R39" s="6">
        <f t="shared" ref="R39:R63" si="1">SUM(C39+E39+G39+I39+K39+M39+O39+Q39)</f>
        <v>31</v>
      </c>
      <c r="S39" s="6">
        <v>33</v>
      </c>
    </row>
    <row r="40" spans="1:19" x14ac:dyDescent="0.25">
      <c r="A40" s="6" t="s">
        <v>29</v>
      </c>
      <c r="B40" s="6"/>
      <c r="C40" s="6"/>
      <c r="D40" s="6"/>
      <c r="E40" s="6"/>
      <c r="F40" s="6">
        <v>11</v>
      </c>
      <c r="G40" s="6">
        <v>15</v>
      </c>
      <c r="H40" s="6">
        <v>6</v>
      </c>
      <c r="I40" s="6">
        <v>15</v>
      </c>
      <c r="J40" s="6"/>
      <c r="K40" s="6"/>
      <c r="L40" s="6"/>
      <c r="M40" s="6"/>
      <c r="N40" s="6"/>
      <c r="O40" s="6"/>
      <c r="P40" s="6"/>
      <c r="Q40" s="6"/>
      <c r="R40" s="6">
        <f t="shared" si="1"/>
        <v>30</v>
      </c>
      <c r="S40" s="6">
        <v>34</v>
      </c>
    </row>
    <row r="41" spans="1:19" x14ac:dyDescent="0.25">
      <c r="A41" s="6" t="s">
        <v>26</v>
      </c>
      <c r="B41" s="6"/>
      <c r="C41" s="6"/>
      <c r="D41" s="6"/>
      <c r="E41" s="6"/>
      <c r="F41" s="6"/>
      <c r="G41" s="6"/>
      <c r="H41" s="6"/>
      <c r="I41" s="6"/>
      <c r="J41" s="6">
        <v>3</v>
      </c>
      <c r="K41" s="6">
        <v>18</v>
      </c>
      <c r="L41" s="6">
        <v>6</v>
      </c>
      <c r="M41" s="6">
        <v>10</v>
      </c>
      <c r="N41" s="6"/>
      <c r="O41" s="6"/>
      <c r="P41" s="6"/>
      <c r="Q41" s="6"/>
      <c r="R41" s="6">
        <f t="shared" si="1"/>
        <v>28</v>
      </c>
      <c r="S41" s="6">
        <v>35</v>
      </c>
    </row>
    <row r="42" spans="1:19" x14ac:dyDescent="0.25">
      <c r="A42" s="6" t="s">
        <v>162</v>
      </c>
      <c r="B42" s="6"/>
      <c r="C42" s="6"/>
      <c r="D42" s="6"/>
      <c r="E42" s="6"/>
      <c r="F42" s="6"/>
      <c r="G42" s="6"/>
      <c r="H42" s="6"/>
      <c r="I42" s="6"/>
      <c r="J42" s="6">
        <v>7</v>
      </c>
      <c r="K42" s="6">
        <v>14</v>
      </c>
      <c r="L42" s="6">
        <v>4</v>
      </c>
      <c r="M42" s="6">
        <v>12</v>
      </c>
      <c r="N42" s="6"/>
      <c r="O42" s="6"/>
      <c r="P42" s="6"/>
      <c r="Q42" s="6"/>
      <c r="R42" s="6">
        <f t="shared" si="1"/>
        <v>26</v>
      </c>
      <c r="S42" s="6">
        <v>36</v>
      </c>
    </row>
    <row r="43" spans="1:19" x14ac:dyDescent="0.25">
      <c r="A43" s="6" t="s">
        <v>85</v>
      </c>
      <c r="B43" s="6"/>
      <c r="C43" s="6"/>
      <c r="D43" s="6"/>
      <c r="E43" s="6"/>
      <c r="F43" s="6"/>
      <c r="G43" s="6"/>
      <c r="H43" s="6"/>
      <c r="I43" s="6"/>
      <c r="J43" s="6">
        <v>3</v>
      </c>
      <c r="K43" s="6">
        <v>18</v>
      </c>
      <c r="L43" s="6"/>
      <c r="M43" s="6"/>
      <c r="N43" s="6">
        <v>8</v>
      </c>
      <c r="O43" s="6">
        <v>7</v>
      </c>
      <c r="P43" s="6"/>
      <c r="Q43" s="6"/>
      <c r="R43" s="6">
        <f t="shared" si="1"/>
        <v>25</v>
      </c>
      <c r="S43" s="6">
        <v>37</v>
      </c>
    </row>
    <row r="44" spans="1:19" x14ac:dyDescent="0.25">
      <c r="A44" s="6" t="s">
        <v>214</v>
      </c>
      <c r="B44" s="6"/>
      <c r="C44" s="6"/>
      <c r="D44" s="6"/>
      <c r="E44" s="6"/>
      <c r="F44" s="6"/>
      <c r="G44" s="6"/>
      <c r="H44" s="6"/>
      <c r="I44" s="6"/>
      <c r="J44" s="6">
        <v>5</v>
      </c>
      <c r="K44" s="6">
        <v>16</v>
      </c>
      <c r="L44" s="6"/>
      <c r="M44" s="6"/>
      <c r="N44" s="6">
        <v>8</v>
      </c>
      <c r="O44" s="6">
        <v>8</v>
      </c>
      <c r="P44" s="6"/>
      <c r="Q44" s="6"/>
      <c r="R44" s="6">
        <f t="shared" si="1"/>
        <v>24</v>
      </c>
      <c r="S44" s="6">
        <v>38</v>
      </c>
    </row>
    <row r="45" spans="1:19" x14ac:dyDescent="0.25">
      <c r="A45" s="6" t="s">
        <v>68</v>
      </c>
      <c r="B45" s="6"/>
      <c r="C45" s="6"/>
      <c r="D45" s="6"/>
      <c r="E45" s="6"/>
      <c r="F45" s="6"/>
      <c r="G45" s="6"/>
      <c r="H45" s="6"/>
      <c r="I45" s="6"/>
      <c r="J45" s="6">
        <v>2</v>
      </c>
      <c r="K45" s="6">
        <v>19</v>
      </c>
      <c r="L45" s="6"/>
      <c r="M45" s="6"/>
      <c r="N45" s="6"/>
      <c r="O45" s="6"/>
      <c r="P45" s="6"/>
      <c r="Q45" s="6"/>
      <c r="R45" s="6">
        <f t="shared" si="1"/>
        <v>19</v>
      </c>
      <c r="S45" s="6">
        <v>39</v>
      </c>
    </row>
    <row r="46" spans="1:19" x14ac:dyDescent="0.25">
      <c r="A46" s="6" t="s">
        <v>76</v>
      </c>
      <c r="B46" s="6"/>
      <c r="C46" s="6"/>
      <c r="D46" s="6"/>
      <c r="E46" s="6"/>
      <c r="F46" s="6"/>
      <c r="G46" s="6"/>
      <c r="H46" s="6"/>
      <c r="I46" s="6"/>
      <c r="J46" s="6">
        <v>2</v>
      </c>
      <c r="K46" s="6">
        <v>19</v>
      </c>
      <c r="L46" s="6"/>
      <c r="M46" s="6"/>
      <c r="N46" s="6"/>
      <c r="O46" s="6"/>
      <c r="P46" s="6"/>
      <c r="Q46" s="6"/>
      <c r="R46" s="6">
        <f t="shared" si="1"/>
        <v>19</v>
      </c>
      <c r="S46" s="6">
        <v>40</v>
      </c>
    </row>
    <row r="47" spans="1:19" x14ac:dyDescent="0.25">
      <c r="A47" s="6" t="s">
        <v>111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>
        <v>8</v>
      </c>
      <c r="M47" s="6">
        <v>8</v>
      </c>
      <c r="N47" s="6">
        <v>5</v>
      </c>
      <c r="O47" s="6">
        <v>11</v>
      </c>
      <c r="P47" s="6"/>
      <c r="Q47" s="6"/>
      <c r="R47" s="6">
        <f t="shared" si="1"/>
        <v>19</v>
      </c>
      <c r="S47" s="6">
        <v>41</v>
      </c>
    </row>
    <row r="48" spans="1:19" x14ac:dyDescent="0.25">
      <c r="A48" s="6" t="s">
        <v>90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>
        <v>7</v>
      </c>
      <c r="O48" s="6">
        <v>9</v>
      </c>
      <c r="P48" s="6">
        <v>2</v>
      </c>
      <c r="Q48" s="6">
        <v>9</v>
      </c>
      <c r="R48" s="6">
        <f t="shared" si="1"/>
        <v>18</v>
      </c>
      <c r="S48" s="6">
        <v>42</v>
      </c>
    </row>
    <row r="49" spans="1:19" x14ac:dyDescent="0.25">
      <c r="A49" s="2" t="s">
        <v>126</v>
      </c>
      <c r="B49" s="14"/>
      <c r="C49" s="14"/>
      <c r="D49" s="14"/>
      <c r="E49" s="14"/>
      <c r="F49" s="14"/>
      <c r="G49" s="14"/>
      <c r="H49" s="14"/>
      <c r="I49" s="14"/>
      <c r="J49" s="6">
        <v>5</v>
      </c>
      <c r="K49" s="6">
        <v>16</v>
      </c>
      <c r="L49" s="14"/>
      <c r="M49" s="14"/>
      <c r="N49" s="6"/>
      <c r="O49" s="6"/>
      <c r="P49" s="14"/>
      <c r="Q49" s="6"/>
      <c r="R49" s="6">
        <f t="shared" si="1"/>
        <v>16</v>
      </c>
      <c r="S49" s="6">
        <v>43</v>
      </c>
    </row>
    <row r="50" spans="1:19" x14ac:dyDescent="0.25">
      <c r="A50" s="6" t="s">
        <v>100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>
        <v>1</v>
      </c>
      <c r="O50" s="6">
        <v>15</v>
      </c>
      <c r="P50" s="6"/>
      <c r="Q50" s="6"/>
      <c r="R50" s="6">
        <f t="shared" si="1"/>
        <v>15</v>
      </c>
      <c r="S50" s="6">
        <v>44</v>
      </c>
    </row>
    <row r="51" spans="1:19" x14ac:dyDescent="0.25">
      <c r="A51" s="6" t="s">
        <v>32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>
        <v>2</v>
      </c>
      <c r="M51" s="6">
        <v>14</v>
      </c>
      <c r="N51" s="6"/>
      <c r="O51" s="6"/>
      <c r="P51" s="6"/>
      <c r="Q51" s="6"/>
      <c r="R51" s="6">
        <f t="shared" si="1"/>
        <v>14</v>
      </c>
      <c r="S51" s="6">
        <v>45</v>
      </c>
    </row>
    <row r="52" spans="1:19" x14ac:dyDescent="0.25">
      <c r="A52" s="6" t="s">
        <v>80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>
        <v>6</v>
      </c>
      <c r="M52" s="6">
        <v>10</v>
      </c>
      <c r="N52" s="6"/>
      <c r="O52" s="6"/>
      <c r="P52" s="6">
        <v>7</v>
      </c>
      <c r="Q52" s="6">
        <v>4</v>
      </c>
      <c r="R52" s="6">
        <f t="shared" si="1"/>
        <v>14</v>
      </c>
      <c r="S52" s="6">
        <v>46</v>
      </c>
    </row>
    <row r="53" spans="1:19" x14ac:dyDescent="0.25">
      <c r="A53" s="6" t="s">
        <v>77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>
        <v>2</v>
      </c>
      <c r="O53" s="6">
        <v>14</v>
      </c>
      <c r="P53" s="6"/>
      <c r="Q53" s="6"/>
      <c r="R53" s="6">
        <f t="shared" si="1"/>
        <v>14</v>
      </c>
      <c r="S53" s="6">
        <v>47</v>
      </c>
    </row>
    <row r="54" spans="1:19" x14ac:dyDescent="0.25">
      <c r="A54" s="6" t="s">
        <v>182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v>6</v>
      </c>
      <c r="O54" s="6">
        <v>10</v>
      </c>
      <c r="P54" s="6">
        <v>7</v>
      </c>
      <c r="Q54" s="6">
        <v>4</v>
      </c>
      <c r="R54" s="6">
        <f t="shared" si="1"/>
        <v>14</v>
      </c>
      <c r="S54" s="6">
        <v>48</v>
      </c>
    </row>
    <row r="55" spans="1:19" x14ac:dyDescent="0.25">
      <c r="A55" s="6" t="s">
        <v>34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>
        <v>3</v>
      </c>
      <c r="O55" s="6">
        <v>13</v>
      </c>
      <c r="P55" s="6"/>
      <c r="Q55" s="6"/>
      <c r="R55" s="6">
        <f t="shared" si="1"/>
        <v>13</v>
      </c>
      <c r="S55" s="6">
        <v>49</v>
      </c>
    </row>
    <row r="56" spans="1:19" x14ac:dyDescent="0.25">
      <c r="A56" s="6" t="s">
        <v>108</v>
      </c>
      <c r="B56" s="6"/>
      <c r="C56" s="6"/>
      <c r="D56" s="6"/>
      <c r="E56" s="6"/>
      <c r="F56" s="6"/>
      <c r="G56" s="6"/>
      <c r="H56" s="6"/>
      <c r="I56" s="6"/>
      <c r="J56" s="6">
        <v>9</v>
      </c>
      <c r="K56" s="6">
        <v>12</v>
      </c>
      <c r="L56" s="6"/>
      <c r="M56" s="6"/>
      <c r="N56" s="6"/>
      <c r="O56" s="6"/>
      <c r="P56" s="6"/>
      <c r="Q56" s="6"/>
      <c r="R56" s="6">
        <f t="shared" si="1"/>
        <v>12</v>
      </c>
      <c r="S56" s="6">
        <v>50</v>
      </c>
    </row>
    <row r="57" spans="1:19" x14ac:dyDescent="0.25">
      <c r="A57" s="6" t="s">
        <v>163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>
        <v>4</v>
      </c>
      <c r="M57" s="6">
        <v>12</v>
      </c>
      <c r="N57" s="6"/>
      <c r="O57" s="6"/>
      <c r="P57" s="6"/>
      <c r="Q57" s="6"/>
      <c r="R57" s="6">
        <f t="shared" si="1"/>
        <v>12</v>
      </c>
      <c r="S57" s="6">
        <v>51</v>
      </c>
    </row>
    <row r="58" spans="1:19" x14ac:dyDescent="0.25">
      <c r="A58" s="6" t="s">
        <v>91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>
        <v>5</v>
      </c>
      <c r="O58" s="6">
        <v>11</v>
      </c>
      <c r="P58" s="6"/>
      <c r="Q58" s="6"/>
      <c r="R58" s="6">
        <f t="shared" si="1"/>
        <v>11</v>
      </c>
      <c r="S58" s="6">
        <v>52</v>
      </c>
    </row>
    <row r="59" spans="1:19" x14ac:dyDescent="0.25">
      <c r="A59" s="6" t="s">
        <v>184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>
        <v>5</v>
      </c>
      <c r="M59" s="6">
        <v>11</v>
      </c>
      <c r="N59" s="6"/>
      <c r="O59" s="6"/>
      <c r="P59" s="6"/>
      <c r="Q59" s="6"/>
      <c r="R59" s="6">
        <f t="shared" si="1"/>
        <v>11</v>
      </c>
      <c r="S59" s="6">
        <v>53</v>
      </c>
    </row>
    <row r="60" spans="1:19" x14ac:dyDescent="0.25">
      <c r="A60" s="6" t="s">
        <v>69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>
        <v>1</v>
      </c>
      <c r="Q60" s="6">
        <v>10</v>
      </c>
      <c r="R60" s="6">
        <f t="shared" si="1"/>
        <v>10</v>
      </c>
      <c r="S60" s="6">
        <v>54</v>
      </c>
    </row>
    <row r="61" spans="1:19" x14ac:dyDescent="0.25">
      <c r="A61" s="6" t="s">
        <v>93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>
        <v>7</v>
      </c>
      <c r="O61" s="6">
        <v>9</v>
      </c>
      <c r="P61" s="6"/>
      <c r="Q61" s="6"/>
      <c r="R61" s="6">
        <f t="shared" si="1"/>
        <v>9</v>
      </c>
      <c r="S61" s="6">
        <v>55</v>
      </c>
    </row>
    <row r="62" spans="1:19" x14ac:dyDescent="0.25">
      <c r="A62" s="6" t="s">
        <v>66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>
        <v>5</v>
      </c>
      <c r="Q62" s="6">
        <v>6</v>
      </c>
      <c r="R62" s="6">
        <f t="shared" si="1"/>
        <v>6</v>
      </c>
      <c r="S62" s="6">
        <v>56</v>
      </c>
    </row>
    <row r="63" spans="1:19" x14ac:dyDescent="0.25">
      <c r="A63" s="6" t="s">
        <v>97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>
        <v>9</v>
      </c>
      <c r="Q63" s="6">
        <v>2</v>
      </c>
      <c r="R63" s="6">
        <f t="shared" si="1"/>
        <v>2</v>
      </c>
      <c r="S63" s="6">
        <v>57</v>
      </c>
    </row>
    <row r="64" spans="1:19" x14ac:dyDescent="0.25">
      <c r="A64" s="6" t="s">
        <v>36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>
        <f t="shared" ref="R64:R70" si="2">SUM(C64+E64+G64+I64+K64+M64+O64+Q64)</f>
        <v>0</v>
      </c>
      <c r="S64" s="6"/>
    </row>
    <row r="65" spans="1:19" x14ac:dyDescent="0.25">
      <c r="A65" s="6" t="s">
        <v>75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>
        <f t="shared" si="2"/>
        <v>0</v>
      </c>
      <c r="S65" s="6"/>
    </row>
    <row r="66" spans="1:19" x14ac:dyDescent="0.25">
      <c r="A66" s="6" t="s">
        <v>86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>
        <f t="shared" si="2"/>
        <v>0</v>
      </c>
      <c r="S66" s="6"/>
    </row>
    <row r="67" spans="1:19" x14ac:dyDescent="0.25">
      <c r="A67" s="6" t="s">
        <v>92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>
        <f t="shared" si="2"/>
        <v>0</v>
      </c>
      <c r="S67" s="6"/>
    </row>
    <row r="68" spans="1:19" x14ac:dyDescent="0.25">
      <c r="A68" s="6" t="s">
        <v>183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>
        <v>11</v>
      </c>
      <c r="Q68" s="6">
        <v>0</v>
      </c>
      <c r="R68" s="6">
        <f t="shared" si="2"/>
        <v>0</v>
      </c>
      <c r="S68" s="6"/>
    </row>
    <row r="69" spans="1:19" x14ac:dyDescent="0.25">
      <c r="A69" s="6" t="s">
        <v>38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14"/>
      <c r="O69" s="6"/>
      <c r="P69" s="6"/>
      <c r="Q69" s="6"/>
      <c r="R69" s="6">
        <f t="shared" si="2"/>
        <v>0</v>
      </c>
      <c r="S69" s="6"/>
    </row>
    <row r="70" spans="1:19" x14ac:dyDescent="0.25">
      <c r="A70" s="6" t="s">
        <v>95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>
        <f t="shared" si="2"/>
        <v>0</v>
      </c>
      <c r="S70" s="6"/>
    </row>
    <row r="71" spans="1:19" x14ac:dyDescent="0.25">
      <c r="A71" s="6" t="s">
        <v>129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6"/>
      <c r="M71" s="6"/>
      <c r="N71" s="6"/>
      <c r="O71" s="6"/>
      <c r="P71" s="6"/>
      <c r="Q71" s="6"/>
      <c r="R71" s="6">
        <f t="shared" ref="R71:R78" si="3">SUM(C71+E71+G71+I71+K71+M71+O71+Q71)</f>
        <v>0</v>
      </c>
      <c r="S71" s="6"/>
    </row>
    <row r="72" spans="1:19" x14ac:dyDescent="0.25">
      <c r="A72" s="6" t="s">
        <v>78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>
        <f t="shared" si="3"/>
        <v>0</v>
      </c>
      <c r="S72" s="6"/>
    </row>
    <row r="73" spans="1:19" x14ac:dyDescent="0.25">
      <c r="A73" s="6" t="s">
        <v>30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>
        <f t="shared" si="3"/>
        <v>0</v>
      </c>
      <c r="S73" s="6"/>
    </row>
    <row r="74" spans="1:19" x14ac:dyDescent="0.25">
      <c r="A74" s="6" t="s">
        <v>71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>
        <f t="shared" si="3"/>
        <v>0</v>
      </c>
      <c r="S74" s="6"/>
    </row>
    <row r="75" spans="1:19" x14ac:dyDescent="0.25">
      <c r="A75" s="6" t="s">
        <v>28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>
        <f t="shared" si="3"/>
        <v>0</v>
      </c>
      <c r="S75" s="6"/>
    </row>
    <row r="76" spans="1:19" x14ac:dyDescent="0.25">
      <c r="A76" s="6" t="s">
        <v>127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6"/>
      <c r="O76" s="6"/>
      <c r="P76" s="6"/>
      <c r="Q76" s="6"/>
      <c r="R76" s="6">
        <f t="shared" si="3"/>
        <v>0</v>
      </c>
      <c r="S76" s="6"/>
    </row>
    <row r="77" spans="1:19" x14ac:dyDescent="0.25">
      <c r="A77" s="6" t="s">
        <v>128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6"/>
      <c r="O77" s="6"/>
      <c r="P77" s="6"/>
      <c r="Q77" s="6"/>
      <c r="R77" s="6">
        <f t="shared" si="3"/>
        <v>0</v>
      </c>
      <c r="S77" s="14"/>
    </row>
    <row r="78" spans="1:19" x14ac:dyDescent="0.25">
      <c r="A78" s="6" t="s">
        <v>98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>
        <f t="shared" si="3"/>
        <v>0</v>
      </c>
      <c r="S78" s="14"/>
    </row>
    <row r="79" spans="1:19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14"/>
    </row>
    <row r="80" spans="1:19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2" spans="1:4" x14ac:dyDescent="0.25">
      <c r="A82" s="19" t="s">
        <v>220</v>
      </c>
    </row>
    <row r="83" spans="1:4" x14ac:dyDescent="0.25">
      <c r="A83" s="19" t="s">
        <v>221</v>
      </c>
      <c r="B83" s="3"/>
      <c r="C83" s="3"/>
      <c r="D83" s="3"/>
    </row>
    <row r="84" spans="1:4" x14ac:dyDescent="0.25">
      <c r="A84" s="19" t="s">
        <v>226</v>
      </c>
    </row>
    <row r="85" spans="1:4" x14ac:dyDescent="0.25">
      <c r="A85" s="19" t="s">
        <v>236</v>
      </c>
    </row>
    <row r="87" spans="1:4" x14ac:dyDescent="0.25">
      <c r="A87" s="19" t="s">
        <v>222</v>
      </c>
    </row>
    <row r="88" spans="1:4" x14ac:dyDescent="0.25">
      <c r="A88" s="19" t="s">
        <v>225</v>
      </c>
    </row>
    <row r="89" spans="1:4" x14ac:dyDescent="0.25">
      <c r="A89" s="19" t="s">
        <v>223</v>
      </c>
    </row>
    <row r="90" spans="1:4" x14ac:dyDescent="0.25">
      <c r="A90" s="19" t="s">
        <v>247</v>
      </c>
    </row>
    <row r="92" spans="1:4" x14ac:dyDescent="0.25">
      <c r="A92" s="19" t="s">
        <v>224</v>
      </c>
    </row>
  </sheetData>
  <sortState xmlns:xlrd2="http://schemas.microsoft.com/office/spreadsheetml/2017/richdata2" ref="A7:R63">
    <sortCondition descending="1" ref="R7:R63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D16D-E91C-434A-AF51-BA4DA38FC368}">
  <dimension ref="A1:O78"/>
  <sheetViews>
    <sheetView workbookViewId="0">
      <selection activeCell="A18" sqref="A18"/>
    </sheetView>
  </sheetViews>
  <sheetFormatPr baseColWidth="10" defaultRowHeight="15" x14ac:dyDescent="0.25"/>
  <cols>
    <col min="1" max="1" width="22.5703125" style="11" customWidth="1"/>
    <col min="2" max="2" width="9.5703125" style="11" customWidth="1"/>
    <col min="3" max="3" width="3.85546875" style="11" customWidth="1"/>
    <col min="4" max="4" width="9.42578125" style="11" customWidth="1"/>
    <col min="5" max="5" width="3.85546875" style="11" customWidth="1"/>
    <col min="6" max="6" width="9.140625" style="11" customWidth="1"/>
    <col min="7" max="7" width="3.85546875" style="11" customWidth="1"/>
    <col min="8" max="8" width="9.140625" style="11" customWidth="1"/>
    <col min="9" max="9" width="3.85546875" style="11" customWidth="1"/>
    <col min="10" max="10" width="6" style="11" customWidth="1"/>
    <col min="11" max="11" width="5" style="11" customWidth="1"/>
    <col min="12" max="16384" width="11.42578125" style="11"/>
  </cols>
  <sheetData>
    <row r="1" spans="1:15" ht="23.25" x14ac:dyDescent="0.35">
      <c r="A1" s="10" t="s">
        <v>202</v>
      </c>
      <c r="K1" s="5"/>
    </row>
    <row r="2" spans="1:15" x14ac:dyDescent="0.25">
      <c r="A2" s="19" t="s">
        <v>249</v>
      </c>
      <c r="O2" s="5"/>
    </row>
    <row r="3" spans="1:15" ht="15.75" x14ac:dyDescent="0.25">
      <c r="A3" s="20"/>
      <c r="K3" s="5"/>
    </row>
    <row r="4" spans="1:15" ht="15.75" x14ac:dyDescent="0.25">
      <c r="A4" s="22" t="s">
        <v>241</v>
      </c>
      <c r="K4" s="5"/>
    </row>
    <row r="5" spans="1:15" x14ac:dyDescent="0.25">
      <c r="A5" s="6" t="s">
        <v>0</v>
      </c>
      <c r="B5" s="6" t="s">
        <v>212</v>
      </c>
      <c r="C5" s="6" t="s">
        <v>1</v>
      </c>
      <c r="D5" s="6" t="s">
        <v>157</v>
      </c>
      <c r="E5" s="6" t="s">
        <v>1</v>
      </c>
      <c r="F5" s="8" t="s">
        <v>213</v>
      </c>
      <c r="G5" s="6" t="s">
        <v>1</v>
      </c>
      <c r="H5" s="8" t="s">
        <v>158</v>
      </c>
      <c r="I5" s="6" t="s">
        <v>1</v>
      </c>
      <c r="J5" s="8" t="s">
        <v>2</v>
      </c>
      <c r="K5" s="6" t="s">
        <v>54</v>
      </c>
    </row>
    <row r="6" spans="1:15" x14ac:dyDescent="0.25">
      <c r="A6" s="6" t="s">
        <v>60</v>
      </c>
      <c r="B6" s="6">
        <v>1</v>
      </c>
      <c r="C6" s="6">
        <v>30</v>
      </c>
      <c r="D6" s="6">
        <v>1</v>
      </c>
      <c r="E6" s="6">
        <v>25</v>
      </c>
      <c r="F6" s="6"/>
      <c r="G6" s="6"/>
      <c r="H6" s="6"/>
      <c r="I6" s="6"/>
      <c r="J6" s="6">
        <f t="shared" ref="J6:J51" si="0">SUM(C6+E6+G6+I6)</f>
        <v>55</v>
      </c>
      <c r="K6" s="6">
        <v>1</v>
      </c>
    </row>
    <row r="7" spans="1:15" x14ac:dyDescent="0.25">
      <c r="A7" s="6" t="s">
        <v>201</v>
      </c>
      <c r="B7" s="6">
        <v>3</v>
      </c>
      <c r="C7" s="6">
        <v>28</v>
      </c>
      <c r="D7" s="6">
        <v>2</v>
      </c>
      <c r="E7" s="6">
        <v>24</v>
      </c>
      <c r="F7" s="6"/>
      <c r="G7" s="6"/>
      <c r="H7" s="6"/>
      <c r="I7" s="6"/>
      <c r="J7" s="6">
        <f t="shared" si="0"/>
        <v>52</v>
      </c>
      <c r="K7" s="6">
        <v>2</v>
      </c>
    </row>
    <row r="8" spans="1:15" x14ac:dyDescent="0.25">
      <c r="A8" s="2" t="s">
        <v>144</v>
      </c>
      <c r="B8" s="6">
        <v>5</v>
      </c>
      <c r="C8" s="6">
        <v>26</v>
      </c>
      <c r="D8" s="6">
        <v>4</v>
      </c>
      <c r="E8" s="6">
        <v>22</v>
      </c>
      <c r="F8" s="6"/>
      <c r="G8" s="6"/>
      <c r="H8" s="6"/>
      <c r="I8" s="6"/>
      <c r="J8" s="6">
        <f t="shared" si="0"/>
        <v>48</v>
      </c>
      <c r="K8" s="6">
        <v>3</v>
      </c>
    </row>
    <row r="9" spans="1:15" x14ac:dyDescent="0.25">
      <c r="A9" s="2" t="s">
        <v>10</v>
      </c>
      <c r="B9" s="6">
        <v>2</v>
      </c>
      <c r="C9" s="6">
        <v>29</v>
      </c>
      <c r="D9" s="6">
        <v>8</v>
      </c>
      <c r="E9" s="6">
        <v>18</v>
      </c>
      <c r="F9" s="6"/>
      <c r="G9" s="6"/>
      <c r="H9" s="6"/>
      <c r="I9" s="6"/>
      <c r="J9" s="6">
        <f t="shared" si="0"/>
        <v>47</v>
      </c>
      <c r="K9" s="6">
        <v>4</v>
      </c>
    </row>
    <row r="10" spans="1:15" x14ac:dyDescent="0.25">
      <c r="A10" s="6" t="s">
        <v>141</v>
      </c>
      <c r="B10" s="6">
        <v>4</v>
      </c>
      <c r="C10" s="6">
        <v>27</v>
      </c>
      <c r="D10" s="6">
        <v>7</v>
      </c>
      <c r="E10" s="6">
        <v>19</v>
      </c>
      <c r="F10" s="6"/>
      <c r="G10" s="6"/>
      <c r="H10" s="6"/>
      <c r="I10" s="6"/>
      <c r="J10" s="6">
        <f t="shared" si="0"/>
        <v>46</v>
      </c>
      <c r="K10" s="6">
        <v>5</v>
      </c>
    </row>
    <row r="11" spans="1:15" x14ac:dyDescent="0.25">
      <c r="A11" s="6" t="s">
        <v>17</v>
      </c>
      <c r="B11" s="6">
        <v>10</v>
      </c>
      <c r="C11" s="6">
        <v>21</v>
      </c>
      <c r="D11" s="6">
        <v>3</v>
      </c>
      <c r="E11" s="6">
        <v>23</v>
      </c>
      <c r="F11" s="6"/>
      <c r="G11" s="6"/>
      <c r="H11" s="6"/>
      <c r="I11" s="6"/>
      <c r="J11" s="6">
        <f t="shared" si="0"/>
        <v>44</v>
      </c>
      <c r="K11" s="6">
        <v>6</v>
      </c>
    </row>
    <row r="12" spans="1:15" x14ac:dyDescent="0.25">
      <c r="A12" s="2" t="s">
        <v>11</v>
      </c>
      <c r="B12" s="6">
        <v>7</v>
      </c>
      <c r="C12" s="6">
        <v>24</v>
      </c>
      <c r="D12" s="6">
        <v>7</v>
      </c>
      <c r="E12" s="6">
        <v>19</v>
      </c>
      <c r="F12" s="6"/>
      <c r="G12" s="6"/>
      <c r="H12" s="6"/>
      <c r="I12" s="6"/>
      <c r="J12" s="6">
        <f t="shared" si="0"/>
        <v>43</v>
      </c>
      <c r="K12" s="6">
        <v>7</v>
      </c>
    </row>
    <row r="13" spans="1:15" x14ac:dyDescent="0.25">
      <c r="A13" s="6" t="s">
        <v>3</v>
      </c>
      <c r="B13" s="6">
        <v>7</v>
      </c>
      <c r="C13" s="6">
        <v>24</v>
      </c>
      <c r="D13" s="6">
        <v>9</v>
      </c>
      <c r="E13" s="6">
        <v>17</v>
      </c>
      <c r="F13" s="6"/>
      <c r="G13" s="6"/>
      <c r="H13" s="6"/>
      <c r="I13" s="6"/>
      <c r="J13" s="6">
        <f t="shared" si="0"/>
        <v>41</v>
      </c>
      <c r="K13" s="6">
        <v>8</v>
      </c>
    </row>
    <row r="14" spans="1:15" x14ac:dyDescent="0.25">
      <c r="A14" s="2" t="s">
        <v>83</v>
      </c>
      <c r="B14" s="6">
        <v>8</v>
      </c>
      <c r="C14" s="6">
        <v>23</v>
      </c>
      <c r="D14" s="6">
        <v>8</v>
      </c>
      <c r="E14" s="6">
        <v>18</v>
      </c>
      <c r="F14" s="6"/>
      <c r="G14" s="6"/>
      <c r="H14" s="6"/>
      <c r="I14" s="6"/>
      <c r="J14" s="6">
        <f t="shared" si="0"/>
        <v>41</v>
      </c>
      <c r="K14" s="6">
        <v>9</v>
      </c>
    </row>
    <row r="15" spans="1:15" x14ac:dyDescent="0.25">
      <c r="A15" s="6" t="s">
        <v>142</v>
      </c>
      <c r="B15" s="6">
        <v>6</v>
      </c>
      <c r="C15" s="6">
        <v>25</v>
      </c>
      <c r="D15" s="6"/>
      <c r="E15" s="6"/>
      <c r="F15" s="6"/>
      <c r="G15" s="6"/>
      <c r="H15" s="6">
        <v>1</v>
      </c>
      <c r="I15" s="6">
        <v>15</v>
      </c>
      <c r="J15" s="6">
        <f t="shared" si="0"/>
        <v>40</v>
      </c>
      <c r="K15" s="6">
        <v>10</v>
      </c>
    </row>
    <row r="16" spans="1:15" x14ac:dyDescent="0.25">
      <c r="A16" s="6" t="s">
        <v>29</v>
      </c>
      <c r="B16" s="6">
        <v>11</v>
      </c>
      <c r="C16" s="6">
        <v>20</v>
      </c>
      <c r="D16" s="6">
        <v>6</v>
      </c>
      <c r="E16" s="6">
        <v>20</v>
      </c>
      <c r="F16" s="6"/>
      <c r="G16" s="6"/>
      <c r="H16" s="6"/>
      <c r="I16" s="6"/>
      <c r="J16" s="6">
        <f t="shared" si="0"/>
        <v>40</v>
      </c>
      <c r="K16" s="6">
        <v>11</v>
      </c>
    </row>
    <row r="17" spans="1:11" x14ac:dyDescent="0.25">
      <c r="A17" s="6" t="s">
        <v>56</v>
      </c>
      <c r="B17" s="6">
        <v>12</v>
      </c>
      <c r="C17" s="6">
        <v>19</v>
      </c>
      <c r="D17" s="6">
        <v>5</v>
      </c>
      <c r="E17" s="6">
        <v>21</v>
      </c>
      <c r="F17" s="6"/>
      <c r="G17" s="6"/>
      <c r="H17" s="6"/>
      <c r="I17" s="6"/>
      <c r="J17" s="6">
        <f t="shared" si="0"/>
        <v>40</v>
      </c>
      <c r="K17" s="6">
        <v>10</v>
      </c>
    </row>
    <row r="18" spans="1:11" x14ac:dyDescent="0.25">
      <c r="A18" s="26" t="s">
        <v>63</v>
      </c>
      <c r="B18" s="6">
        <v>8</v>
      </c>
      <c r="C18" s="6">
        <v>23</v>
      </c>
      <c r="D18" s="6">
        <v>11</v>
      </c>
      <c r="E18" s="6">
        <v>15</v>
      </c>
      <c r="F18" s="6"/>
      <c r="G18" s="6"/>
      <c r="H18" s="6"/>
      <c r="I18" s="6"/>
      <c r="J18" s="6">
        <f t="shared" si="0"/>
        <v>38</v>
      </c>
      <c r="K18" s="6">
        <v>12</v>
      </c>
    </row>
    <row r="19" spans="1:11" x14ac:dyDescent="0.25">
      <c r="A19" s="2" t="s">
        <v>58</v>
      </c>
      <c r="B19" s="6">
        <v>9</v>
      </c>
      <c r="C19" s="6">
        <v>22</v>
      </c>
      <c r="D19" s="6">
        <v>11</v>
      </c>
      <c r="E19" s="6">
        <v>15</v>
      </c>
      <c r="F19" s="6"/>
      <c r="G19" s="6"/>
      <c r="H19" s="6"/>
      <c r="I19" s="6"/>
      <c r="J19" s="6">
        <f t="shared" si="0"/>
        <v>37</v>
      </c>
      <c r="K19" s="6">
        <v>14</v>
      </c>
    </row>
    <row r="20" spans="1:11" x14ac:dyDescent="0.25">
      <c r="A20" s="2" t="s">
        <v>6</v>
      </c>
      <c r="B20" s="6">
        <v>9</v>
      </c>
      <c r="C20" s="6">
        <v>22</v>
      </c>
      <c r="D20" s="6">
        <v>12</v>
      </c>
      <c r="E20" s="6">
        <v>14</v>
      </c>
      <c r="F20" s="6"/>
      <c r="G20" s="6"/>
      <c r="H20" s="6"/>
      <c r="I20" s="6"/>
      <c r="J20" s="6">
        <f t="shared" si="0"/>
        <v>36</v>
      </c>
      <c r="K20" s="18">
        <v>15</v>
      </c>
    </row>
    <row r="21" spans="1:11" x14ac:dyDescent="0.25">
      <c r="A21" s="6" t="s">
        <v>64</v>
      </c>
      <c r="B21" s="6"/>
      <c r="C21" s="6"/>
      <c r="D21" s="6">
        <v>9</v>
      </c>
      <c r="E21" s="6">
        <v>17</v>
      </c>
      <c r="F21" s="6">
        <v>2</v>
      </c>
      <c r="G21" s="6">
        <v>19</v>
      </c>
      <c r="H21" s="6"/>
      <c r="I21" s="6"/>
      <c r="J21" s="6">
        <f t="shared" si="0"/>
        <v>36</v>
      </c>
      <c r="K21" s="6">
        <v>16</v>
      </c>
    </row>
    <row r="22" spans="1:11" x14ac:dyDescent="0.25">
      <c r="A22" s="6" t="s">
        <v>15</v>
      </c>
      <c r="B22" s="6">
        <v>11</v>
      </c>
      <c r="C22" s="6">
        <v>20</v>
      </c>
      <c r="D22" s="6">
        <v>12</v>
      </c>
      <c r="E22" s="6">
        <v>14</v>
      </c>
      <c r="F22" s="6"/>
      <c r="G22" s="6"/>
      <c r="H22" s="6"/>
      <c r="I22" s="6"/>
      <c r="J22" s="6">
        <f t="shared" si="0"/>
        <v>34</v>
      </c>
      <c r="K22" s="6">
        <v>17</v>
      </c>
    </row>
    <row r="23" spans="1:11" x14ac:dyDescent="0.25">
      <c r="A23" s="6" t="s">
        <v>89</v>
      </c>
      <c r="B23" s="6"/>
      <c r="C23" s="6"/>
      <c r="D23" s="6"/>
      <c r="E23" s="6"/>
      <c r="F23" s="6">
        <v>2</v>
      </c>
      <c r="G23" s="6">
        <v>19</v>
      </c>
      <c r="H23" s="6">
        <v>1</v>
      </c>
      <c r="I23" s="6">
        <v>15</v>
      </c>
      <c r="J23" s="6">
        <f t="shared" si="0"/>
        <v>34</v>
      </c>
      <c r="K23" s="6">
        <v>18</v>
      </c>
    </row>
    <row r="24" spans="1:11" x14ac:dyDescent="0.25">
      <c r="A24" s="2" t="s">
        <v>125</v>
      </c>
      <c r="B24" s="6">
        <v>12</v>
      </c>
      <c r="C24" s="6">
        <v>19</v>
      </c>
      <c r="D24" s="6"/>
      <c r="E24" s="6"/>
      <c r="F24" s="6"/>
      <c r="G24" s="6"/>
      <c r="H24" s="6">
        <v>2</v>
      </c>
      <c r="I24" s="6">
        <v>14</v>
      </c>
      <c r="J24" s="6">
        <f t="shared" si="0"/>
        <v>33</v>
      </c>
      <c r="K24" s="6">
        <v>19</v>
      </c>
    </row>
    <row r="25" spans="1:11" x14ac:dyDescent="0.25">
      <c r="A25" s="2" t="s">
        <v>81</v>
      </c>
      <c r="B25" s="6"/>
      <c r="C25" s="6"/>
      <c r="D25" s="6"/>
      <c r="E25" s="6"/>
      <c r="F25" s="6">
        <v>1</v>
      </c>
      <c r="G25" s="6">
        <v>20</v>
      </c>
      <c r="H25" s="6">
        <v>3</v>
      </c>
      <c r="I25" s="6">
        <v>13</v>
      </c>
      <c r="J25" s="6">
        <f t="shared" si="0"/>
        <v>33</v>
      </c>
      <c r="K25" s="6">
        <v>20</v>
      </c>
    </row>
    <row r="26" spans="1:11" x14ac:dyDescent="0.25">
      <c r="A26" s="6" t="s">
        <v>70</v>
      </c>
      <c r="B26" s="6"/>
      <c r="C26" s="6"/>
      <c r="D26" s="6">
        <v>10</v>
      </c>
      <c r="E26" s="6">
        <v>16</v>
      </c>
      <c r="F26" s="6">
        <v>4</v>
      </c>
      <c r="G26" s="6">
        <v>17</v>
      </c>
      <c r="H26" s="6"/>
      <c r="I26" s="6"/>
      <c r="J26" s="6">
        <f t="shared" si="0"/>
        <v>33</v>
      </c>
      <c r="K26" s="6">
        <v>21</v>
      </c>
    </row>
    <row r="27" spans="1:11" x14ac:dyDescent="0.25">
      <c r="A27" s="2" t="s">
        <v>143</v>
      </c>
      <c r="B27" s="6"/>
      <c r="C27" s="6"/>
      <c r="D27" s="6"/>
      <c r="E27" s="6"/>
      <c r="F27" s="6">
        <v>1</v>
      </c>
      <c r="G27" s="6">
        <v>20</v>
      </c>
      <c r="H27" s="6">
        <v>4</v>
      </c>
      <c r="I27" s="6">
        <v>12</v>
      </c>
      <c r="J27" s="6">
        <f t="shared" si="0"/>
        <v>32</v>
      </c>
      <c r="K27" s="6">
        <v>22</v>
      </c>
    </row>
    <row r="28" spans="1:11" x14ac:dyDescent="0.25">
      <c r="A28" s="6" t="s">
        <v>59</v>
      </c>
      <c r="B28" s="6"/>
      <c r="C28" s="6"/>
      <c r="D28" s="6"/>
      <c r="E28" s="6"/>
      <c r="F28" s="6">
        <v>3</v>
      </c>
      <c r="G28" s="6">
        <v>18</v>
      </c>
      <c r="H28" s="6">
        <v>3</v>
      </c>
      <c r="I28" s="6">
        <v>13</v>
      </c>
      <c r="J28" s="6">
        <f t="shared" si="0"/>
        <v>31</v>
      </c>
      <c r="K28" s="6">
        <v>23</v>
      </c>
    </row>
    <row r="29" spans="1:11" x14ac:dyDescent="0.25">
      <c r="A29" s="6" t="s">
        <v>96</v>
      </c>
      <c r="B29" s="6"/>
      <c r="C29" s="6"/>
      <c r="D29" s="6"/>
      <c r="E29" s="6"/>
      <c r="F29" s="6">
        <v>4</v>
      </c>
      <c r="G29" s="6">
        <v>17</v>
      </c>
      <c r="H29" s="6">
        <v>2</v>
      </c>
      <c r="I29" s="6">
        <v>14</v>
      </c>
      <c r="J29" s="6">
        <f t="shared" si="0"/>
        <v>31</v>
      </c>
      <c r="K29" s="6">
        <v>24</v>
      </c>
    </row>
    <row r="30" spans="1:11" x14ac:dyDescent="0.25">
      <c r="A30" s="6" t="s">
        <v>14</v>
      </c>
      <c r="B30" s="6"/>
      <c r="C30" s="6"/>
      <c r="D30" s="6"/>
      <c r="E30" s="6"/>
      <c r="F30" s="6">
        <v>3</v>
      </c>
      <c r="G30" s="6">
        <v>18</v>
      </c>
      <c r="H30" s="6">
        <v>4</v>
      </c>
      <c r="I30" s="6">
        <v>12</v>
      </c>
      <c r="J30" s="6">
        <f t="shared" si="0"/>
        <v>30</v>
      </c>
      <c r="K30" s="6">
        <v>25</v>
      </c>
    </row>
    <row r="31" spans="1:11" x14ac:dyDescent="0.25">
      <c r="A31" s="6" t="s">
        <v>90</v>
      </c>
      <c r="B31" s="6"/>
      <c r="C31" s="6"/>
      <c r="D31" s="6"/>
      <c r="E31" s="6"/>
      <c r="F31" s="6">
        <v>7</v>
      </c>
      <c r="G31" s="6">
        <v>14</v>
      </c>
      <c r="H31" s="6">
        <v>2</v>
      </c>
      <c r="I31" s="6">
        <v>14</v>
      </c>
      <c r="J31" s="6">
        <f t="shared" si="0"/>
        <v>28</v>
      </c>
      <c r="K31" s="6">
        <v>26</v>
      </c>
    </row>
    <row r="32" spans="1:11" x14ac:dyDescent="0.25">
      <c r="A32" s="6" t="s">
        <v>62</v>
      </c>
      <c r="B32" s="6"/>
      <c r="C32" s="6"/>
      <c r="D32" s="6"/>
      <c r="E32" s="6"/>
      <c r="F32" s="6">
        <v>4</v>
      </c>
      <c r="G32" s="6">
        <v>17</v>
      </c>
      <c r="H32" s="6">
        <v>7</v>
      </c>
      <c r="I32" s="6">
        <v>9</v>
      </c>
      <c r="J32" s="6">
        <f t="shared" si="0"/>
        <v>26</v>
      </c>
      <c r="K32" s="6">
        <v>27</v>
      </c>
    </row>
    <row r="33" spans="1:11" x14ac:dyDescent="0.25">
      <c r="A33" s="6" t="s">
        <v>182</v>
      </c>
      <c r="B33" s="6"/>
      <c r="C33" s="6"/>
      <c r="D33" s="6"/>
      <c r="E33" s="6"/>
      <c r="F33" s="6">
        <v>6</v>
      </c>
      <c r="G33" s="6">
        <v>15</v>
      </c>
      <c r="H33" s="6">
        <v>7</v>
      </c>
      <c r="I33" s="6">
        <v>9</v>
      </c>
      <c r="J33" s="6">
        <f t="shared" si="0"/>
        <v>24</v>
      </c>
      <c r="K33" s="6">
        <v>28</v>
      </c>
    </row>
    <row r="34" spans="1:11" x14ac:dyDescent="0.25">
      <c r="A34" s="6" t="s">
        <v>31</v>
      </c>
      <c r="B34" s="6"/>
      <c r="C34" s="6"/>
      <c r="D34" s="6"/>
      <c r="E34" s="6"/>
      <c r="F34" s="6">
        <v>1</v>
      </c>
      <c r="G34" s="6">
        <v>20</v>
      </c>
      <c r="H34" s="6"/>
      <c r="I34" s="6"/>
      <c r="J34" s="6">
        <f t="shared" si="0"/>
        <v>20</v>
      </c>
      <c r="K34" s="6">
        <v>29</v>
      </c>
    </row>
    <row r="35" spans="1:11" x14ac:dyDescent="0.25">
      <c r="A35" s="6" t="s">
        <v>77</v>
      </c>
      <c r="B35" s="6"/>
      <c r="C35" s="6"/>
      <c r="D35" s="6"/>
      <c r="E35" s="6"/>
      <c r="F35" s="6">
        <v>2</v>
      </c>
      <c r="G35" s="6">
        <v>19</v>
      </c>
      <c r="H35" s="6"/>
      <c r="I35" s="6"/>
      <c r="J35" s="6">
        <f t="shared" si="0"/>
        <v>19</v>
      </c>
      <c r="K35" s="6">
        <v>30</v>
      </c>
    </row>
    <row r="36" spans="1:11" x14ac:dyDescent="0.25">
      <c r="A36" s="6" t="s">
        <v>34</v>
      </c>
      <c r="B36" s="6"/>
      <c r="C36" s="6"/>
      <c r="D36" s="6"/>
      <c r="E36" s="6"/>
      <c r="F36" s="6">
        <v>3</v>
      </c>
      <c r="G36" s="6">
        <v>18</v>
      </c>
      <c r="H36" s="6"/>
      <c r="I36" s="6"/>
      <c r="J36" s="6">
        <f t="shared" si="0"/>
        <v>18</v>
      </c>
      <c r="K36" s="6">
        <v>31</v>
      </c>
    </row>
    <row r="37" spans="1:11" x14ac:dyDescent="0.25">
      <c r="A37" s="6" t="s">
        <v>91</v>
      </c>
      <c r="B37" s="6"/>
      <c r="C37" s="6"/>
      <c r="D37" s="6"/>
      <c r="E37" s="6"/>
      <c r="F37" s="6">
        <v>5</v>
      </c>
      <c r="G37" s="6">
        <v>16</v>
      </c>
      <c r="H37" s="6"/>
      <c r="I37" s="6"/>
      <c r="J37" s="6">
        <f t="shared" si="0"/>
        <v>16</v>
      </c>
      <c r="K37" s="6">
        <v>32</v>
      </c>
    </row>
    <row r="38" spans="1:11" x14ac:dyDescent="0.25">
      <c r="A38" s="2" t="s">
        <v>74</v>
      </c>
      <c r="B38" s="6"/>
      <c r="C38" s="6"/>
      <c r="D38" s="6">
        <v>10</v>
      </c>
      <c r="E38" s="6">
        <v>16</v>
      </c>
      <c r="F38" s="6"/>
      <c r="G38" s="6"/>
      <c r="H38" s="6"/>
      <c r="I38" s="6"/>
      <c r="J38" s="6">
        <f t="shared" si="0"/>
        <v>16</v>
      </c>
      <c r="K38" s="6">
        <v>33</v>
      </c>
    </row>
    <row r="39" spans="1:11" x14ac:dyDescent="0.25">
      <c r="A39" s="6" t="s">
        <v>111</v>
      </c>
      <c r="B39" s="6"/>
      <c r="C39" s="6"/>
      <c r="D39" s="6"/>
      <c r="E39" s="6"/>
      <c r="F39" s="6">
        <v>5</v>
      </c>
      <c r="G39" s="6">
        <v>16</v>
      </c>
      <c r="H39" s="6"/>
      <c r="I39" s="6"/>
      <c r="J39" s="6">
        <f t="shared" si="0"/>
        <v>16</v>
      </c>
      <c r="K39" s="6">
        <v>34</v>
      </c>
    </row>
    <row r="40" spans="1:11" x14ac:dyDescent="0.25">
      <c r="A40" s="6" t="s">
        <v>94</v>
      </c>
      <c r="B40" s="6"/>
      <c r="C40" s="6"/>
      <c r="D40" s="6"/>
      <c r="E40" s="6"/>
      <c r="F40" s="6"/>
      <c r="G40" s="6"/>
      <c r="H40" s="6">
        <v>1</v>
      </c>
      <c r="I40" s="6">
        <v>15</v>
      </c>
      <c r="J40" s="6">
        <f t="shared" si="0"/>
        <v>15</v>
      </c>
      <c r="K40" s="6">
        <v>35</v>
      </c>
    </row>
    <row r="41" spans="1:11" x14ac:dyDescent="0.25">
      <c r="A41" s="6" t="s">
        <v>25</v>
      </c>
      <c r="B41" s="6"/>
      <c r="C41" s="6"/>
      <c r="D41" s="6"/>
      <c r="E41" s="6"/>
      <c r="F41" s="6"/>
      <c r="G41" s="6"/>
      <c r="H41" s="6">
        <v>1</v>
      </c>
      <c r="I41" s="6">
        <v>15</v>
      </c>
      <c r="J41" s="6">
        <f t="shared" si="0"/>
        <v>15</v>
      </c>
      <c r="K41" s="6">
        <v>35</v>
      </c>
    </row>
    <row r="42" spans="1:11" x14ac:dyDescent="0.25">
      <c r="A42" s="6" t="s">
        <v>93</v>
      </c>
      <c r="B42" s="6"/>
      <c r="C42" s="6"/>
      <c r="D42" s="6"/>
      <c r="E42" s="6"/>
      <c r="F42" s="6">
        <v>7</v>
      </c>
      <c r="G42" s="6">
        <v>14</v>
      </c>
      <c r="H42" s="6"/>
      <c r="I42" s="6"/>
      <c r="J42" s="6">
        <f t="shared" si="0"/>
        <v>14</v>
      </c>
      <c r="K42" s="6">
        <v>37</v>
      </c>
    </row>
    <row r="43" spans="1:11" x14ac:dyDescent="0.25">
      <c r="A43" s="6" t="s">
        <v>79</v>
      </c>
      <c r="B43" s="6"/>
      <c r="C43" s="6"/>
      <c r="D43" s="6"/>
      <c r="E43" s="6"/>
      <c r="F43" s="6">
        <v>7</v>
      </c>
      <c r="G43" s="6">
        <v>14</v>
      </c>
      <c r="H43" s="6"/>
      <c r="I43" s="6"/>
      <c r="J43" s="6">
        <f t="shared" si="0"/>
        <v>14</v>
      </c>
      <c r="K43" s="6">
        <v>37</v>
      </c>
    </row>
    <row r="44" spans="1:11" x14ac:dyDescent="0.25">
      <c r="A44" s="6" t="s">
        <v>214</v>
      </c>
      <c r="B44" s="6"/>
      <c r="C44" s="6"/>
      <c r="D44" s="6"/>
      <c r="E44" s="6"/>
      <c r="F44" s="6">
        <v>8</v>
      </c>
      <c r="G44" s="6">
        <v>13</v>
      </c>
      <c r="H44" s="6"/>
      <c r="I44" s="6"/>
      <c r="J44" s="6">
        <f t="shared" si="0"/>
        <v>13</v>
      </c>
      <c r="K44" s="6">
        <v>39</v>
      </c>
    </row>
    <row r="45" spans="1:11" x14ac:dyDescent="0.25">
      <c r="A45" s="6" t="s">
        <v>38</v>
      </c>
      <c r="B45" s="6"/>
      <c r="C45" s="6"/>
      <c r="D45" s="6"/>
      <c r="E45" s="6"/>
      <c r="F45" s="6">
        <v>8</v>
      </c>
      <c r="G45" s="6">
        <v>13</v>
      </c>
      <c r="H45" s="6"/>
      <c r="I45" s="6"/>
      <c r="J45" s="6">
        <f t="shared" si="0"/>
        <v>13</v>
      </c>
      <c r="K45" s="6">
        <v>39</v>
      </c>
    </row>
    <row r="46" spans="1:11" x14ac:dyDescent="0.25">
      <c r="A46" s="6" t="s">
        <v>61</v>
      </c>
      <c r="B46" s="6"/>
      <c r="C46" s="6"/>
      <c r="D46" s="6"/>
      <c r="E46" s="6"/>
      <c r="F46" s="6"/>
      <c r="G46" s="6"/>
      <c r="H46" s="6">
        <v>4</v>
      </c>
      <c r="I46" s="6">
        <v>12</v>
      </c>
      <c r="J46" s="6">
        <f t="shared" si="0"/>
        <v>12</v>
      </c>
      <c r="K46" s="6">
        <v>41</v>
      </c>
    </row>
    <row r="47" spans="1:11" x14ac:dyDescent="0.25">
      <c r="A47" s="6" t="s">
        <v>22</v>
      </c>
      <c r="B47" s="6"/>
      <c r="C47" s="6"/>
      <c r="D47" s="6"/>
      <c r="E47" s="6"/>
      <c r="F47" s="6"/>
      <c r="G47" s="6"/>
      <c r="H47" s="6">
        <v>5</v>
      </c>
      <c r="I47" s="6">
        <v>11</v>
      </c>
      <c r="J47" s="6">
        <f t="shared" si="0"/>
        <v>11</v>
      </c>
      <c r="K47" s="6">
        <v>42</v>
      </c>
    </row>
    <row r="48" spans="1:11" x14ac:dyDescent="0.25">
      <c r="A48" s="6" t="s">
        <v>190</v>
      </c>
      <c r="B48" s="6"/>
      <c r="C48" s="6"/>
      <c r="D48" s="6"/>
      <c r="E48" s="6"/>
      <c r="F48" s="6"/>
      <c r="G48" s="6"/>
      <c r="H48" s="6">
        <v>7</v>
      </c>
      <c r="I48" s="6">
        <v>9</v>
      </c>
      <c r="J48" s="6">
        <f t="shared" si="0"/>
        <v>9</v>
      </c>
      <c r="K48" s="6">
        <v>43</v>
      </c>
    </row>
    <row r="49" spans="1:11" x14ac:dyDescent="0.25">
      <c r="A49" s="6" t="s">
        <v>72</v>
      </c>
      <c r="B49" s="6"/>
      <c r="C49" s="6"/>
      <c r="D49" s="6"/>
      <c r="E49" s="6"/>
      <c r="F49" s="6"/>
      <c r="G49" s="6"/>
      <c r="H49" s="6">
        <v>9</v>
      </c>
      <c r="I49" s="6">
        <v>7</v>
      </c>
      <c r="J49" s="6">
        <f t="shared" si="0"/>
        <v>7</v>
      </c>
      <c r="K49" s="6">
        <v>44</v>
      </c>
    </row>
    <row r="50" spans="1:11" x14ac:dyDescent="0.25">
      <c r="A50" s="6" t="s">
        <v>97</v>
      </c>
      <c r="B50" s="6"/>
      <c r="C50" s="6"/>
      <c r="D50" s="6"/>
      <c r="E50" s="6"/>
      <c r="F50" s="6"/>
      <c r="G50" s="6"/>
      <c r="H50" s="6">
        <v>9</v>
      </c>
      <c r="I50" s="6">
        <v>7</v>
      </c>
      <c r="J50" s="6">
        <f t="shared" si="0"/>
        <v>7</v>
      </c>
      <c r="K50" s="6">
        <v>44</v>
      </c>
    </row>
    <row r="51" spans="1:11" x14ac:dyDescent="0.25">
      <c r="A51" s="6" t="s">
        <v>183</v>
      </c>
      <c r="B51" s="14"/>
      <c r="C51" s="14"/>
      <c r="D51" s="14"/>
      <c r="E51" s="14"/>
      <c r="F51" s="6"/>
      <c r="G51" s="14"/>
      <c r="H51" s="6">
        <v>11</v>
      </c>
      <c r="I51" s="6">
        <v>5</v>
      </c>
      <c r="J51" s="6">
        <f t="shared" si="0"/>
        <v>5</v>
      </c>
      <c r="K51" s="6">
        <v>45</v>
      </c>
    </row>
    <row r="52" spans="1:11" x14ac:dyDescent="0.25">
      <c r="A52" s="6" t="s">
        <v>191</v>
      </c>
      <c r="B52" s="6"/>
      <c r="C52" s="6"/>
      <c r="D52" s="6"/>
      <c r="E52" s="6"/>
      <c r="F52" s="6"/>
      <c r="G52" s="6"/>
      <c r="H52" s="6"/>
      <c r="I52" s="6"/>
      <c r="J52" s="6">
        <v>0</v>
      </c>
      <c r="K52" s="6"/>
    </row>
    <row r="53" spans="1:11" x14ac:dyDescent="0.25">
      <c r="A53" s="6" t="s">
        <v>26</v>
      </c>
      <c r="B53" s="6"/>
      <c r="C53" s="6"/>
      <c r="D53" s="6"/>
      <c r="E53" s="6"/>
      <c r="F53" s="6"/>
      <c r="G53" s="6"/>
      <c r="H53" s="6"/>
      <c r="I53" s="6"/>
      <c r="J53" s="6">
        <f t="shared" ref="J53:J71" si="1">SUM(C53+E53+G53+I53)</f>
        <v>0</v>
      </c>
      <c r="K53" s="6"/>
    </row>
    <row r="54" spans="1:11" x14ac:dyDescent="0.25">
      <c r="A54" s="6" t="s">
        <v>92</v>
      </c>
      <c r="B54" s="6"/>
      <c r="C54" s="6"/>
      <c r="D54" s="6"/>
      <c r="E54" s="6"/>
      <c r="F54" s="6"/>
      <c r="G54" s="6"/>
      <c r="H54" s="6"/>
      <c r="I54" s="6"/>
      <c r="J54" s="6">
        <f t="shared" si="1"/>
        <v>0</v>
      </c>
      <c r="K54" s="6"/>
    </row>
    <row r="55" spans="1:11" x14ac:dyDescent="0.25">
      <c r="A55" s="6" t="s">
        <v>85</v>
      </c>
      <c r="B55" s="6"/>
      <c r="C55" s="6"/>
      <c r="D55" s="6"/>
      <c r="E55" s="6"/>
      <c r="F55" s="6"/>
      <c r="G55" s="6"/>
      <c r="H55" s="6"/>
      <c r="I55" s="6"/>
      <c r="J55" s="6">
        <f t="shared" si="1"/>
        <v>0</v>
      </c>
      <c r="K55" s="6"/>
    </row>
    <row r="56" spans="1:11" x14ac:dyDescent="0.25">
      <c r="A56" s="6" t="s">
        <v>75</v>
      </c>
      <c r="B56" s="6"/>
      <c r="C56" s="6"/>
      <c r="D56" s="6"/>
      <c r="E56" s="6"/>
      <c r="F56" s="6"/>
      <c r="G56" s="6"/>
      <c r="H56" s="6"/>
      <c r="I56" s="6"/>
      <c r="J56" s="6">
        <f t="shared" si="1"/>
        <v>0</v>
      </c>
      <c r="K56" s="6"/>
    </row>
    <row r="57" spans="1:11" x14ac:dyDescent="0.25">
      <c r="A57" s="2" t="s">
        <v>95</v>
      </c>
      <c r="B57" s="6"/>
      <c r="C57" s="6"/>
      <c r="D57" s="6"/>
      <c r="E57" s="6"/>
      <c r="F57" s="6"/>
      <c r="G57" s="6"/>
      <c r="H57" s="6"/>
      <c r="I57" s="6"/>
      <c r="J57" s="6">
        <f t="shared" si="1"/>
        <v>0</v>
      </c>
      <c r="K57" s="6"/>
    </row>
    <row r="58" spans="1:11" x14ac:dyDescent="0.25">
      <c r="A58" s="6" t="s">
        <v>129</v>
      </c>
      <c r="B58" s="6"/>
      <c r="C58" s="6"/>
      <c r="D58" s="6"/>
      <c r="E58" s="6"/>
      <c r="F58" s="6"/>
      <c r="G58" s="6"/>
      <c r="H58" s="6"/>
      <c r="I58" s="6"/>
      <c r="J58" s="6">
        <f t="shared" si="1"/>
        <v>0</v>
      </c>
      <c r="K58" s="6"/>
    </row>
    <row r="59" spans="1:11" x14ac:dyDescent="0.25">
      <c r="A59" s="6" t="s">
        <v>126</v>
      </c>
      <c r="B59" s="6"/>
      <c r="C59" s="6"/>
      <c r="D59" s="6"/>
      <c r="E59" s="6"/>
      <c r="F59" s="6"/>
      <c r="G59" s="6"/>
      <c r="H59" s="6"/>
      <c r="I59" s="6"/>
      <c r="J59" s="6">
        <f t="shared" si="1"/>
        <v>0</v>
      </c>
      <c r="K59" s="6"/>
    </row>
    <row r="60" spans="1:11" x14ac:dyDescent="0.25">
      <c r="A60" s="6" t="s">
        <v>78</v>
      </c>
      <c r="B60" s="6"/>
      <c r="C60" s="6"/>
      <c r="D60" s="6"/>
      <c r="E60" s="6"/>
      <c r="F60" s="6"/>
      <c r="G60" s="6"/>
      <c r="H60" s="6"/>
      <c r="I60" s="6"/>
      <c r="J60" s="6">
        <f t="shared" si="1"/>
        <v>0</v>
      </c>
      <c r="K60" s="6"/>
    </row>
    <row r="61" spans="1:11" x14ac:dyDescent="0.25">
      <c r="A61" s="6" t="s">
        <v>127</v>
      </c>
      <c r="B61" s="6"/>
      <c r="C61" s="6"/>
      <c r="D61" s="6"/>
      <c r="E61" s="6"/>
      <c r="F61" s="6"/>
      <c r="G61" s="6"/>
      <c r="H61" s="6"/>
      <c r="I61" s="6"/>
      <c r="J61" s="6">
        <f t="shared" si="1"/>
        <v>0</v>
      </c>
      <c r="K61" s="6"/>
    </row>
    <row r="62" spans="1:11" x14ac:dyDescent="0.25">
      <c r="A62" s="6" t="s">
        <v>32</v>
      </c>
      <c r="B62" s="6"/>
      <c r="C62" s="6"/>
      <c r="D62" s="6"/>
      <c r="E62" s="6"/>
      <c r="F62" s="6"/>
      <c r="G62" s="6"/>
      <c r="H62" s="6"/>
      <c r="I62" s="6"/>
      <c r="J62" s="6">
        <f t="shared" si="1"/>
        <v>0</v>
      </c>
      <c r="K62" s="6"/>
    </row>
    <row r="63" spans="1:11" x14ac:dyDescent="0.25">
      <c r="A63" s="6" t="s">
        <v>130</v>
      </c>
      <c r="B63" s="6"/>
      <c r="C63" s="6"/>
      <c r="D63" s="6"/>
      <c r="E63" s="6"/>
      <c r="F63" s="6"/>
      <c r="G63" s="6"/>
      <c r="H63" s="6"/>
      <c r="I63" s="6"/>
      <c r="J63" s="6">
        <f t="shared" si="1"/>
        <v>0</v>
      </c>
      <c r="K63" s="6"/>
    </row>
    <row r="64" spans="1:11" x14ac:dyDescent="0.25">
      <c r="A64" s="6" t="s">
        <v>30</v>
      </c>
      <c r="B64" s="6"/>
      <c r="C64" s="6"/>
      <c r="D64" s="6"/>
      <c r="E64" s="6"/>
      <c r="F64" s="6"/>
      <c r="G64" s="6"/>
      <c r="H64" s="6"/>
      <c r="I64" s="6"/>
      <c r="J64" s="6">
        <f t="shared" si="1"/>
        <v>0</v>
      </c>
      <c r="K64" s="6"/>
    </row>
    <row r="65" spans="1:11" x14ac:dyDescent="0.25">
      <c r="A65" s="6" t="s">
        <v>71</v>
      </c>
      <c r="B65" s="6"/>
      <c r="C65" s="6"/>
      <c r="D65" s="6"/>
      <c r="E65" s="6"/>
      <c r="F65" s="6"/>
      <c r="G65" s="6"/>
      <c r="H65" s="6"/>
      <c r="I65" s="6"/>
      <c r="J65" s="6">
        <f t="shared" si="1"/>
        <v>0</v>
      </c>
      <c r="K65" s="6"/>
    </row>
    <row r="66" spans="1:11" x14ac:dyDescent="0.25">
      <c r="A66" s="6" t="s">
        <v>68</v>
      </c>
      <c r="B66" s="6"/>
      <c r="C66" s="6"/>
      <c r="D66" s="6"/>
      <c r="E66" s="6"/>
      <c r="F66" s="6"/>
      <c r="G66" s="6"/>
      <c r="H66" s="6"/>
      <c r="I66" s="6"/>
      <c r="J66" s="6">
        <f t="shared" si="1"/>
        <v>0</v>
      </c>
      <c r="K66" s="6"/>
    </row>
    <row r="67" spans="1:11" x14ac:dyDescent="0.25">
      <c r="A67" s="6" t="s">
        <v>86</v>
      </c>
      <c r="B67" s="6"/>
      <c r="C67" s="6"/>
      <c r="D67" s="6"/>
      <c r="E67" s="6"/>
      <c r="F67" s="6"/>
      <c r="G67" s="6"/>
      <c r="H67" s="6"/>
      <c r="I67" s="6"/>
      <c r="J67" s="6">
        <f t="shared" si="1"/>
        <v>0</v>
      </c>
      <c r="K67" s="6"/>
    </row>
    <row r="68" spans="1:11" x14ac:dyDescent="0.25">
      <c r="A68" s="6" t="s">
        <v>98</v>
      </c>
      <c r="B68" s="6"/>
      <c r="C68" s="6"/>
      <c r="D68" s="6"/>
      <c r="E68" s="6"/>
      <c r="F68" s="6"/>
      <c r="G68" s="6"/>
      <c r="H68" s="6"/>
      <c r="I68" s="6"/>
      <c r="J68" s="6">
        <f t="shared" si="1"/>
        <v>0</v>
      </c>
      <c r="K68" s="6"/>
    </row>
    <row r="69" spans="1:11" x14ac:dyDescent="0.25">
      <c r="A69" s="6" t="s">
        <v>28</v>
      </c>
      <c r="B69" s="6"/>
      <c r="C69" s="6"/>
      <c r="D69" s="6"/>
      <c r="E69" s="6"/>
      <c r="F69" s="6"/>
      <c r="G69" s="6"/>
      <c r="H69" s="6"/>
      <c r="I69" s="6"/>
      <c r="J69" s="6">
        <f t="shared" si="1"/>
        <v>0</v>
      </c>
      <c r="K69" s="6"/>
    </row>
    <row r="70" spans="1:11" x14ac:dyDescent="0.25">
      <c r="A70" s="6" t="s">
        <v>131</v>
      </c>
      <c r="B70" s="6"/>
      <c r="C70" s="6"/>
      <c r="D70" s="6"/>
      <c r="E70" s="6"/>
      <c r="F70" s="6"/>
      <c r="G70" s="6"/>
      <c r="H70" s="6"/>
      <c r="I70" s="6"/>
      <c r="J70" s="6">
        <f t="shared" si="1"/>
        <v>0</v>
      </c>
      <c r="K70" s="6"/>
    </row>
    <row r="71" spans="1:11" x14ac:dyDescent="0.25">
      <c r="A71" s="6" t="s">
        <v>132</v>
      </c>
      <c r="B71" s="6"/>
      <c r="C71" s="6"/>
      <c r="D71" s="6"/>
      <c r="E71" s="6"/>
      <c r="F71" s="6"/>
      <c r="G71" s="6"/>
      <c r="H71" s="6"/>
      <c r="I71" s="6"/>
      <c r="J71" s="6">
        <f t="shared" si="1"/>
        <v>0</v>
      </c>
      <c r="K71" s="6"/>
    </row>
    <row r="72" spans="1:11" x14ac:dyDescent="0.25">
      <c r="K72" s="5"/>
    </row>
    <row r="73" spans="1:11" x14ac:dyDescent="0.25">
      <c r="A73" s="19" t="s">
        <v>222</v>
      </c>
      <c r="K73" s="5"/>
    </row>
    <row r="74" spans="1:11" x14ac:dyDescent="0.25">
      <c r="A74" s="19" t="s">
        <v>225</v>
      </c>
      <c r="K74" s="5"/>
    </row>
    <row r="75" spans="1:11" x14ac:dyDescent="0.25">
      <c r="A75" s="19" t="s">
        <v>227</v>
      </c>
      <c r="K75" s="5"/>
    </row>
    <row r="76" spans="1:11" x14ac:dyDescent="0.25">
      <c r="A76" s="19" t="s">
        <v>247</v>
      </c>
      <c r="K76" s="5"/>
    </row>
    <row r="77" spans="1:11" x14ac:dyDescent="0.25">
      <c r="K77" s="5"/>
    </row>
    <row r="78" spans="1:11" x14ac:dyDescent="0.25">
      <c r="A78" s="19" t="s">
        <v>224</v>
      </c>
      <c r="K78" s="5"/>
    </row>
  </sheetData>
  <sortState xmlns:xlrd2="http://schemas.microsoft.com/office/spreadsheetml/2017/richdata2" ref="A6:J51">
    <sortCondition descending="1" ref="J6:J51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EAD2-73D2-49D5-9DF3-5F770DB8B583}">
  <dimension ref="A3:M22"/>
  <sheetViews>
    <sheetView workbookViewId="0">
      <selection activeCell="Q14" sqref="Q14"/>
    </sheetView>
  </sheetViews>
  <sheetFormatPr baseColWidth="10" defaultRowHeight="15" x14ac:dyDescent="0.25"/>
  <cols>
    <col min="1" max="1" width="8.140625" customWidth="1"/>
    <col min="2" max="2" width="2.85546875" customWidth="1"/>
    <col min="3" max="3" width="4" customWidth="1"/>
    <col min="4" max="4" width="2.85546875" customWidth="1"/>
    <col min="5" max="10" width="3.7109375" customWidth="1"/>
    <col min="11" max="11" width="5.28515625" customWidth="1"/>
    <col min="12" max="13" width="4.5703125" customWidth="1"/>
  </cols>
  <sheetData>
    <row r="3" spans="1:13" x14ac:dyDescent="0.25">
      <c r="A3" s="1" t="s">
        <v>53</v>
      </c>
      <c r="B3" s="1" t="s">
        <v>51</v>
      </c>
      <c r="C3" s="1" t="s">
        <v>52</v>
      </c>
      <c r="D3" s="4"/>
      <c r="E3" s="1"/>
      <c r="F3" s="1">
        <v>1</v>
      </c>
      <c r="G3" s="1">
        <v>2</v>
      </c>
      <c r="H3" s="1">
        <v>3</v>
      </c>
      <c r="I3" s="1">
        <v>4</v>
      </c>
      <c r="J3" s="1">
        <v>5</v>
      </c>
    </row>
    <row r="4" spans="1:13" x14ac:dyDescent="0.25">
      <c r="A4" s="1">
        <v>1</v>
      </c>
      <c r="B4" s="1">
        <v>1</v>
      </c>
      <c r="C4" s="1">
        <v>2</v>
      </c>
      <c r="E4" s="1">
        <v>1</v>
      </c>
      <c r="F4" s="1" t="s">
        <v>50</v>
      </c>
      <c r="G4" s="2" t="s">
        <v>50</v>
      </c>
      <c r="H4" s="2" t="s">
        <v>50</v>
      </c>
      <c r="I4" s="2" t="s">
        <v>50</v>
      </c>
      <c r="J4" s="2" t="s">
        <v>50</v>
      </c>
    </row>
    <row r="5" spans="1:13" x14ac:dyDescent="0.25">
      <c r="A5" s="1"/>
      <c r="B5" s="1">
        <v>3</v>
      </c>
      <c r="C5" s="1">
        <v>4</v>
      </c>
      <c r="E5" s="1">
        <v>2</v>
      </c>
      <c r="F5" s="1"/>
      <c r="G5" s="1" t="s">
        <v>50</v>
      </c>
      <c r="H5" s="2" t="s">
        <v>50</v>
      </c>
      <c r="I5" s="2" t="s">
        <v>50</v>
      </c>
      <c r="J5" s="2" t="s">
        <v>50</v>
      </c>
    </row>
    <row r="6" spans="1:13" x14ac:dyDescent="0.25">
      <c r="A6" s="1"/>
      <c r="B6" s="1">
        <v>5</v>
      </c>
      <c r="C6" s="1" t="s">
        <v>136</v>
      </c>
      <c r="E6" s="1">
        <v>3</v>
      </c>
      <c r="F6" s="1"/>
      <c r="G6" s="1"/>
      <c r="H6" s="1" t="s">
        <v>50</v>
      </c>
      <c r="I6" s="2" t="s">
        <v>50</v>
      </c>
      <c r="J6" s="2" t="s">
        <v>50</v>
      </c>
    </row>
    <row r="7" spans="1:13" x14ac:dyDescent="0.25">
      <c r="A7" s="1"/>
      <c r="B7" s="1"/>
      <c r="C7" s="1"/>
      <c r="E7" s="1">
        <v>4</v>
      </c>
      <c r="F7" s="1"/>
      <c r="G7" s="1"/>
      <c r="H7" s="1"/>
      <c r="I7" s="1" t="s">
        <v>50</v>
      </c>
      <c r="J7" s="2" t="s">
        <v>50</v>
      </c>
    </row>
    <row r="8" spans="1:13" x14ac:dyDescent="0.25">
      <c r="A8" s="1">
        <v>2</v>
      </c>
      <c r="B8" s="1">
        <v>2</v>
      </c>
      <c r="C8" s="1">
        <v>3</v>
      </c>
      <c r="E8" s="1">
        <v>5</v>
      </c>
      <c r="F8" s="1"/>
      <c r="G8" s="1"/>
      <c r="H8" s="1"/>
      <c r="I8" s="1"/>
      <c r="J8" s="1" t="s">
        <v>50</v>
      </c>
    </row>
    <row r="9" spans="1:13" x14ac:dyDescent="0.25">
      <c r="A9" s="1"/>
      <c r="B9" s="1">
        <v>5</v>
      </c>
      <c r="C9" s="1">
        <v>1</v>
      </c>
    </row>
    <row r="10" spans="1:13" x14ac:dyDescent="0.25">
      <c r="A10" s="1"/>
      <c r="B10" s="1">
        <v>4</v>
      </c>
      <c r="C10" s="1" t="s">
        <v>136</v>
      </c>
    </row>
    <row r="11" spans="1:13" x14ac:dyDescent="0.25">
      <c r="A11" s="1"/>
      <c r="B11" s="1"/>
      <c r="C11" s="1"/>
    </row>
    <row r="12" spans="1:13" x14ac:dyDescent="0.25">
      <c r="A12" s="1">
        <v>3</v>
      </c>
      <c r="B12" s="1">
        <v>1</v>
      </c>
      <c r="C12" s="1">
        <v>4</v>
      </c>
      <c r="L12" s="3"/>
      <c r="M12" s="3"/>
    </row>
    <row r="13" spans="1:13" x14ac:dyDescent="0.25">
      <c r="A13" s="1"/>
      <c r="B13" s="1">
        <v>2</v>
      </c>
      <c r="C13" s="1">
        <v>5</v>
      </c>
      <c r="L13" s="3"/>
      <c r="M13" s="3"/>
    </row>
    <row r="14" spans="1:13" x14ac:dyDescent="0.25">
      <c r="A14" s="1"/>
      <c r="B14" s="1">
        <v>3</v>
      </c>
      <c r="C14" s="1" t="s">
        <v>136</v>
      </c>
      <c r="L14" s="3"/>
      <c r="M14" s="3"/>
    </row>
    <row r="15" spans="1:13" x14ac:dyDescent="0.25">
      <c r="A15" s="1"/>
      <c r="B15" s="1"/>
      <c r="C15" s="1"/>
      <c r="L15" s="3"/>
      <c r="M15" s="3"/>
    </row>
    <row r="16" spans="1:13" x14ac:dyDescent="0.25">
      <c r="A16" s="1">
        <v>4</v>
      </c>
      <c r="B16" s="1">
        <v>3</v>
      </c>
      <c r="C16" s="1">
        <v>1</v>
      </c>
      <c r="L16" s="3"/>
      <c r="M16" s="3"/>
    </row>
    <row r="17" spans="1:13" x14ac:dyDescent="0.25">
      <c r="A17" s="1"/>
      <c r="B17" s="1">
        <v>4</v>
      </c>
      <c r="C17" s="1">
        <v>5</v>
      </c>
      <c r="L17" s="3"/>
      <c r="M17" s="3"/>
    </row>
    <row r="18" spans="1:13" x14ac:dyDescent="0.25">
      <c r="A18" s="1"/>
      <c r="B18" s="1">
        <v>2</v>
      </c>
      <c r="C18" s="1" t="s">
        <v>136</v>
      </c>
      <c r="L18" s="3"/>
      <c r="M18" s="3"/>
    </row>
    <row r="19" spans="1:13" x14ac:dyDescent="0.25">
      <c r="A19" s="1"/>
      <c r="B19" s="1"/>
      <c r="C19" s="1"/>
      <c r="L19" s="3"/>
      <c r="M19" s="3"/>
    </row>
    <row r="20" spans="1:13" x14ac:dyDescent="0.25">
      <c r="A20" s="1">
        <v>5</v>
      </c>
      <c r="B20" s="1">
        <v>5</v>
      </c>
      <c r="C20" s="1">
        <v>3</v>
      </c>
      <c r="L20" s="3"/>
      <c r="M20" s="3"/>
    </row>
    <row r="21" spans="1:13" x14ac:dyDescent="0.25">
      <c r="A21" s="1"/>
      <c r="B21" s="1">
        <v>4</v>
      </c>
      <c r="C21" s="1">
        <v>2</v>
      </c>
      <c r="L21" s="3"/>
      <c r="M21" s="3"/>
    </row>
    <row r="22" spans="1:13" x14ac:dyDescent="0.25">
      <c r="A22" s="1"/>
      <c r="B22" s="1">
        <v>1</v>
      </c>
      <c r="C22" s="1" t="s">
        <v>136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U18OL</vt:lpstr>
      <vt:lpstr>U18RL</vt:lpstr>
      <vt:lpstr>U16RL</vt:lpstr>
      <vt:lpstr>U16OL</vt:lpstr>
      <vt:lpstr>U14RL</vt:lpstr>
      <vt:lpstr>U14OL</vt:lpstr>
      <vt:lpstr>U12</vt:lpstr>
      <vt:lpstr>5er einfach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Ulrich Tangl</cp:lastModifiedBy>
  <dcterms:created xsi:type="dcterms:W3CDTF">2023-02-16T16:09:26Z</dcterms:created>
  <dcterms:modified xsi:type="dcterms:W3CDTF">2025-05-28T12:33:47Z</dcterms:modified>
</cp:coreProperties>
</file>